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8" sheetId="1" r:id="rId1"/>
  </sheets>
  <calcPr calcId="145621"/>
</workbook>
</file>

<file path=xl/calcChain.xml><?xml version="1.0" encoding="utf-8"?>
<calcChain xmlns="http://schemas.openxmlformats.org/spreadsheetml/2006/main">
  <c r="J19" i="1" l="1"/>
  <c r="AC19" i="1"/>
  <c r="AD19" i="1"/>
  <c r="AE19" i="1"/>
  <c r="AF19" i="1"/>
  <c r="AG19" i="1"/>
  <c r="AH19" i="1"/>
  <c r="AI19" i="1"/>
  <c r="J20" i="1"/>
  <c r="AC20" i="1"/>
  <c r="AD20" i="1"/>
  <c r="AQ20" i="1" s="1"/>
  <c r="AE20" i="1"/>
  <c r="AF20" i="1"/>
  <c r="AG20" i="1"/>
  <c r="AR20" i="1" s="1"/>
  <c r="AH20" i="1"/>
  <c r="AI20" i="1"/>
  <c r="J21" i="1"/>
  <c r="AC21" i="1"/>
  <c r="AD21" i="1"/>
  <c r="AE21" i="1"/>
  <c r="AF21" i="1"/>
  <c r="AG21" i="1"/>
  <c r="AH21" i="1"/>
  <c r="AI21" i="1"/>
  <c r="L21" i="1" s="1"/>
  <c r="J22" i="1"/>
  <c r="AC22" i="1"/>
  <c r="AP22" i="1" s="1"/>
  <c r="AD22" i="1"/>
  <c r="AE22" i="1"/>
  <c r="AF22" i="1"/>
  <c r="AG22" i="1"/>
  <c r="AR22" i="1" s="1"/>
  <c r="AH22" i="1"/>
  <c r="AI22" i="1"/>
  <c r="J23" i="1"/>
  <c r="AC23" i="1"/>
  <c r="AD23" i="1"/>
  <c r="AE23" i="1"/>
  <c r="AF23" i="1"/>
  <c r="AG23" i="1"/>
  <c r="AH23" i="1"/>
  <c r="AI23" i="1"/>
  <c r="L23" i="1" s="1"/>
  <c r="J24" i="1"/>
  <c r="AC24" i="1"/>
  <c r="AD24" i="1"/>
  <c r="AE24" i="1"/>
  <c r="AF24" i="1"/>
  <c r="AG24" i="1"/>
  <c r="AR24" i="1" s="1"/>
  <c r="AH24" i="1"/>
  <c r="AI24" i="1"/>
  <c r="J25" i="1"/>
  <c r="AC25" i="1"/>
  <c r="AD25" i="1"/>
  <c r="AE25" i="1"/>
  <c r="AF25" i="1"/>
  <c r="AG25" i="1"/>
  <c r="AH25" i="1"/>
  <c r="AI25" i="1"/>
  <c r="L25" i="1" s="1"/>
  <c r="J26" i="1"/>
  <c r="AC26" i="1"/>
  <c r="AD26" i="1"/>
  <c r="AE26" i="1"/>
  <c r="AF26" i="1"/>
  <c r="AG26" i="1"/>
  <c r="AR26" i="1" s="1"/>
  <c r="AH26" i="1"/>
  <c r="AI26" i="1"/>
  <c r="J27" i="1"/>
  <c r="AC27" i="1"/>
  <c r="AD27" i="1"/>
  <c r="AE27" i="1"/>
  <c r="P27" i="1" s="1"/>
  <c r="AF27" i="1"/>
  <c r="AG27" i="1"/>
  <c r="AR27" i="1" s="1"/>
  <c r="AH27" i="1"/>
  <c r="AI27" i="1"/>
  <c r="N27" i="1" s="1"/>
  <c r="J28" i="1"/>
  <c r="AC28" i="1"/>
  <c r="AD28" i="1"/>
  <c r="AE28" i="1"/>
  <c r="AF28" i="1"/>
  <c r="AG28" i="1"/>
  <c r="AH28" i="1"/>
  <c r="AI28" i="1"/>
  <c r="L28" i="1" s="1"/>
  <c r="J29" i="1"/>
  <c r="AC29" i="1"/>
  <c r="AD29" i="1"/>
  <c r="AE29" i="1"/>
  <c r="AF29" i="1"/>
  <c r="AG29" i="1"/>
  <c r="AR29" i="1" s="1"/>
  <c r="AH29" i="1"/>
  <c r="AI29" i="1"/>
  <c r="L29" i="1" s="1"/>
  <c r="J30" i="1"/>
  <c r="AC30" i="1"/>
  <c r="AD30" i="1"/>
  <c r="AE30" i="1"/>
  <c r="AF30" i="1"/>
  <c r="AG30" i="1"/>
  <c r="AH30" i="1"/>
  <c r="AI30" i="1"/>
  <c r="J31" i="1"/>
  <c r="AC31" i="1"/>
  <c r="AD31" i="1"/>
  <c r="AE31" i="1"/>
  <c r="AF31" i="1"/>
  <c r="AG31" i="1"/>
  <c r="AH31" i="1"/>
  <c r="AI31" i="1"/>
  <c r="J32" i="1"/>
  <c r="AC32" i="1"/>
  <c r="AD32" i="1"/>
  <c r="AE32" i="1"/>
  <c r="AF32" i="1"/>
  <c r="AG32" i="1"/>
  <c r="AR32" i="1" s="1"/>
  <c r="AH32" i="1"/>
  <c r="AI32" i="1"/>
  <c r="L32" i="1" s="1"/>
  <c r="J33" i="1"/>
  <c r="AC33" i="1"/>
  <c r="AD33" i="1"/>
  <c r="AE33" i="1"/>
  <c r="AF33" i="1"/>
  <c r="AG33" i="1"/>
  <c r="AR33" i="1" s="1"/>
  <c r="AH33" i="1"/>
  <c r="AI33" i="1"/>
  <c r="L33" i="1" s="1"/>
  <c r="J34" i="1"/>
  <c r="AC34" i="1"/>
  <c r="AD34" i="1"/>
  <c r="AE34" i="1"/>
  <c r="AF34" i="1"/>
  <c r="AG34" i="1"/>
  <c r="AH34" i="1"/>
  <c r="AI34" i="1"/>
  <c r="J35" i="1"/>
  <c r="AC35" i="1"/>
  <c r="AD35" i="1"/>
  <c r="AE35" i="1"/>
  <c r="AF35" i="1"/>
  <c r="AG35" i="1"/>
  <c r="AH35" i="1"/>
  <c r="AI35" i="1"/>
  <c r="J36" i="1"/>
  <c r="AC36" i="1"/>
  <c r="AD36" i="1"/>
  <c r="AE36" i="1"/>
  <c r="AF36" i="1"/>
  <c r="AG36" i="1"/>
  <c r="AH36" i="1"/>
  <c r="AI36" i="1"/>
  <c r="J37" i="1"/>
  <c r="AC37" i="1"/>
  <c r="AD37" i="1"/>
  <c r="AE37" i="1"/>
  <c r="AF37" i="1"/>
  <c r="AG37" i="1"/>
  <c r="AH37" i="1"/>
  <c r="AI37" i="1"/>
  <c r="J38" i="1"/>
  <c r="AC38" i="1"/>
  <c r="AD38" i="1"/>
  <c r="AE38" i="1"/>
  <c r="AF38" i="1"/>
  <c r="AG38" i="1"/>
  <c r="AH38" i="1"/>
  <c r="AI38" i="1"/>
  <c r="J39" i="1"/>
  <c r="AC39" i="1"/>
  <c r="AD39" i="1"/>
  <c r="AE39" i="1"/>
  <c r="AF39" i="1"/>
  <c r="AG39" i="1"/>
  <c r="AH39" i="1"/>
  <c r="AI39" i="1"/>
  <c r="J40" i="1"/>
  <c r="AC40" i="1"/>
  <c r="AD40" i="1"/>
  <c r="AE40" i="1"/>
  <c r="AF40" i="1"/>
  <c r="AG40" i="1"/>
  <c r="AH40" i="1"/>
  <c r="AI40" i="1"/>
  <c r="J41" i="1"/>
  <c r="AC41" i="1"/>
  <c r="AD41" i="1"/>
  <c r="AE41" i="1"/>
  <c r="AF41" i="1"/>
  <c r="AG41" i="1"/>
  <c r="AR41" i="1" s="1"/>
  <c r="AH41" i="1"/>
  <c r="AI41" i="1"/>
  <c r="L41" i="1" s="1"/>
  <c r="J42" i="1"/>
  <c r="AC42" i="1"/>
  <c r="AD42" i="1"/>
  <c r="AE42" i="1"/>
  <c r="AF42" i="1"/>
  <c r="AG42" i="1"/>
  <c r="AH42" i="1"/>
  <c r="AI42" i="1"/>
  <c r="J43" i="1"/>
  <c r="AC43" i="1"/>
  <c r="AD43" i="1"/>
  <c r="AE43" i="1"/>
  <c r="AF43" i="1"/>
  <c r="AG43" i="1"/>
  <c r="AH43" i="1"/>
  <c r="AI43" i="1"/>
  <c r="J44" i="1"/>
  <c r="AC44" i="1"/>
  <c r="AD44" i="1"/>
  <c r="AE44" i="1"/>
  <c r="AF44" i="1"/>
  <c r="AG44" i="1"/>
  <c r="AR44" i="1" s="1"/>
  <c r="AH44" i="1"/>
  <c r="AI44" i="1"/>
  <c r="J45" i="1"/>
  <c r="AC45" i="1"/>
  <c r="S45" i="1" s="1"/>
  <c r="AD45" i="1"/>
  <c r="AE45" i="1"/>
  <c r="AF45" i="1"/>
  <c r="AG45" i="1"/>
  <c r="AR45" i="1" s="1"/>
  <c r="AH45" i="1"/>
  <c r="AI45" i="1"/>
  <c r="J46" i="1"/>
  <c r="AC46" i="1"/>
  <c r="AD46" i="1"/>
  <c r="AE46" i="1"/>
  <c r="AF46" i="1"/>
  <c r="AG46" i="1"/>
  <c r="AR46" i="1" s="1"/>
  <c r="AH46" i="1"/>
  <c r="AI46" i="1"/>
  <c r="J47" i="1"/>
  <c r="AC47" i="1"/>
  <c r="AD47" i="1"/>
  <c r="AE47" i="1"/>
  <c r="AF47" i="1"/>
  <c r="AG47" i="1"/>
  <c r="AH47" i="1"/>
  <c r="AI47" i="1"/>
  <c r="J48" i="1"/>
  <c r="AC48" i="1"/>
  <c r="AD48" i="1"/>
  <c r="AE48" i="1"/>
  <c r="AF48" i="1"/>
  <c r="AG48" i="1"/>
  <c r="AR48" i="1" s="1"/>
  <c r="AH48" i="1"/>
  <c r="AI48" i="1"/>
  <c r="J49" i="1"/>
  <c r="AC49" i="1"/>
  <c r="AD49" i="1"/>
  <c r="AE49" i="1"/>
  <c r="AF49" i="1"/>
  <c r="AG49" i="1"/>
  <c r="AH49" i="1"/>
  <c r="AI49" i="1"/>
  <c r="J50" i="1"/>
  <c r="AC50" i="1"/>
  <c r="AD50" i="1"/>
  <c r="AE50" i="1"/>
  <c r="AF50" i="1"/>
  <c r="AG50" i="1"/>
  <c r="AR50" i="1" s="1"/>
  <c r="AH50" i="1"/>
  <c r="AI50" i="1"/>
  <c r="J51" i="1"/>
  <c r="AC51" i="1"/>
  <c r="AD51" i="1"/>
  <c r="AE51" i="1"/>
  <c r="P51" i="1" s="1"/>
  <c r="AF51" i="1"/>
  <c r="AG51" i="1"/>
  <c r="AH51" i="1"/>
  <c r="AI51" i="1"/>
  <c r="J52" i="1"/>
  <c r="AC52" i="1"/>
  <c r="AD52" i="1"/>
  <c r="AE52" i="1"/>
  <c r="AO52" i="1" s="1"/>
  <c r="AF52" i="1"/>
  <c r="AG52" i="1"/>
  <c r="AR52" i="1" s="1"/>
  <c r="AH52" i="1"/>
  <c r="AI52" i="1"/>
  <c r="J53" i="1"/>
  <c r="AC53" i="1"/>
  <c r="AD53" i="1"/>
  <c r="AE53" i="1"/>
  <c r="AF53" i="1"/>
  <c r="AG53" i="1"/>
  <c r="AH53" i="1"/>
  <c r="AI53" i="1"/>
  <c r="J54" i="1"/>
  <c r="AC54" i="1"/>
  <c r="AD54" i="1"/>
  <c r="AE54" i="1"/>
  <c r="AF54" i="1"/>
  <c r="AG54" i="1"/>
  <c r="AR54" i="1" s="1"/>
  <c r="AH54" i="1"/>
  <c r="AI54" i="1"/>
  <c r="J55" i="1"/>
  <c r="AC55" i="1"/>
  <c r="AD55" i="1"/>
  <c r="AE55" i="1"/>
  <c r="AF55" i="1"/>
  <c r="AG55" i="1"/>
  <c r="AH55" i="1"/>
  <c r="AI55" i="1"/>
  <c r="J56" i="1"/>
  <c r="AC56" i="1"/>
  <c r="AD56" i="1"/>
  <c r="AE56" i="1"/>
  <c r="AF56" i="1"/>
  <c r="AG56" i="1"/>
  <c r="AR56" i="1" s="1"/>
  <c r="AH56" i="1"/>
  <c r="AI56" i="1"/>
  <c r="J57" i="1"/>
  <c r="AC57" i="1"/>
  <c r="AD57" i="1"/>
  <c r="AE57" i="1"/>
  <c r="AF57" i="1"/>
  <c r="AG57" i="1"/>
  <c r="AH57" i="1"/>
  <c r="AI57" i="1"/>
  <c r="L57" i="1" s="1"/>
  <c r="AO57" i="1"/>
  <c r="J58" i="1"/>
  <c r="AC58" i="1"/>
  <c r="AD58" i="1"/>
  <c r="AE58" i="1"/>
  <c r="AF58" i="1"/>
  <c r="AG58" i="1"/>
  <c r="AH58" i="1"/>
  <c r="AI58" i="1"/>
  <c r="L58" i="1" s="1"/>
  <c r="P28" i="1" l="1"/>
  <c r="S52" i="1"/>
  <c r="AN34" i="1"/>
  <c r="V27" i="1"/>
  <c r="AO44" i="1"/>
  <c r="AP45" i="1"/>
  <c r="K41" i="1"/>
  <c r="W56" i="1"/>
  <c r="AS54" i="1"/>
  <c r="Q53" i="1"/>
  <c r="R52" i="1"/>
  <c r="R48" i="1"/>
  <c r="AS46" i="1"/>
  <c r="AQ26" i="1"/>
  <c r="W48" i="1"/>
  <c r="Z27" i="1"/>
  <c r="AQ56" i="1"/>
  <c r="AK50" i="1"/>
  <c r="M49" i="1"/>
  <c r="R40" i="1"/>
  <c r="Y40" i="1"/>
  <c r="V33" i="1"/>
  <c r="AM32" i="1"/>
  <c r="AQ30" i="1"/>
  <c r="V29" i="1"/>
  <c r="AM28" i="1"/>
  <c r="R24" i="1"/>
  <c r="AM24" i="1"/>
  <c r="R22" i="1"/>
  <c r="P21" i="1"/>
  <c r="T19" i="1"/>
  <c r="AO50" i="1"/>
  <c r="Q58" i="1"/>
  <c r="P40" i="1"/>
  <c r="M30" i="1"/>
  <c r="AS27" i="1"/>
  <c r="AT24" i="1"/>
  <c r="AS50" i="1"/>
  <c r="AM43" i="1"/>
  <c r="AM58" i="1"/>
  <c r="K45" i="1"/>
  <c r="M37" i="1"/>
  <c r="K34" i="1"/>
  <c r="T25" i="1"/>
  <c r="AM57" i="1"/>
  <c r="AK54" i="1"/>
  <c r="AU53" i="1"/>
  <c r="S50" i="1"/>
  <c r="AM48" i="1"/>
  <c r="AU48" i="1"/>
  <c r="AK46" i="1"/>
  <c r="AQ42" i="1"/>
  <c r="Q39" i="1"/>
  <c r="AQ39" i="1"/>
  <c r="R38" i="1"/>
  <c r="AQ38" i="1"/>
  <c r="Q37" i="1"/>
  <c r="R36" i="1"/>
  <c r="W36" i="1"/>
  <c r="Q35" i="1"/>
  <c r="AM35" i="1"/>
  <c r="O31" i="1"/>
  <c r="AL28" i="1"/>
  <c r="X28" i="1"/>
  <c r="W28" i="1"/>
  <c r="AL25" i="1"/>
  <c r="V24" i="1"/>
  <c r="AL23" i="1"/>
  <c r="M21" i="1"/>
  <c r="R20" i="1"/>
  <c r="AL20" i="1"/>
  <c r="AB44" i="1"/>
  <c r="AM22" i="1"/>
  <c r="AK55" i="1"/>
  <c r="AU50" i="1"/>
  <c r="M38" i="1"/>
  <c r="AK33" i="1"/>
  <c r="S28" i="1"/>
  <c r="AQ22" i="1"/>
  <c r="Y55" i="1"/>
  <c r="P55" i="1"/>
  <c r="M53" i="1"/>
  <c r="AQ52" i="1"/>
  <c r="Q51" i="1"/>
  <c r="S48" i="1"/>
  <c r="AL43" i="1"/>
  <c r="P42" i="1"/>
  <c r="AK40" i="1"/>
  <c r="AU40" i="1"/>
  <c r="K36" i="1"/>
  <c r="AK29" i="1"/>
  <c r="AJ27" i="1"/>
  <c r="T23" i="1"/>
  <c r="O50" i="1"/>
  <c r="AU58" i="1"/>
  <c r="AU57" i="1"/>
  <c r="AM55" i="1"/>
  <c r="K50" i="1"/>
  <c r="T44" i="1"/>
  <c r="AO43" i="1"/>
  <c r="AQ36" i="1"/>
  <c r="AQ35" i="1"/>
  <c r="AU35" i="1"/>
  <c r="AT25" i="1"/>
  <c r="V22" i="1"/>
  <c r="AA58" i="1"/>
  <c r="AK57" i="1"/>
  <c r="P57" i="1"/>
  <c r="R54" i="1"/>
  <c r="Q49" i="1"/>
  <c r="AQ48" i="1"/>
  <c r="Y44" i="1"/>
  <c r="L44" i="1"/>
  <c r="AQ43" i="1"/>
  <c r="Z43" i="1"/>
  <c r="M39" i="1"/>
  <c r="M36" i="1"/>
  <c r="P36" i="1"/>
  <c r="M35" i="1"/>
  <c r="AM30" i="1"/>
  <c r="Q30" i="1"/>
  <c r="AT28" i="1"/>
  <c r="P25" i="1"/>
  <c r="AL24" i="1"/>
  <c r="AQ24" i="1"/>
  <c r="P23" i="1"/>
  <c r="AL22" i="1"/>
  <c r="AU36" i="1"/>
  <c r="AM44" i="1"/>
  <c r="T32" i="1"/>
  <c r="N29" i="1"/>
  <c r="T21" i="1"/>
  <c r="AM20" i="1"/>
  <c r="AA57" i="1"/>
  <c r="T57" i="1"/>
  <c r="Q56" i="1"/>
  <c r="AA56" i="1"/>
  <c r="AS55" i="1"/>
  <c r="S54" i="1"/>
  <c r="K54" i="1"/>
  <c r="AU51" i="1"/>
  <c r="AA51" i="1"/>
  <c r="AS44" i="1"/>
  <c r="AJ44" i="1"/>
  <c r="AT41" i="1"/>
  <c r="AM36" i="1"/>
  <c r="AA35" i="1"/>
  <c r="U35" i="1"/>
  <c r="P34" i="1"/>
  <c r="AA33" i="1"/>
  <c r="N33" i="1"/>
  <c r="AN32" i="1"/>
  <c r="Q31" i="1"/>
  <c r="AQ31" i="1"/>
  <c r="L27" i="1"/>
  <c r="AU26" i="1"/>
  <c r="AA20" i="1"/>
  <c r="AR58" i="1"/>
  <c r="AS58" i="1"/>
  <c r="N58" i="1"/>
  <c r="AA34" i="1"/>
  <c r="AS34" i="1"/>
  <c r="AM34" i="1"/>
  <c r="AU54" i="1"/>
  <c r="AQ54" i="1"/>
  <c r="AA54" i="1"/>
  <c r="O52" i="1"/>
  <c r="U31" i="1"/>
  <c r="AQ55" i="1"/>
  <c r="Q55" i="1"/>
  <c r="AA55" i="1"/>
  <c r="O54" i="1"/>
  <c r="AA53" i="1"/>
  <c r="AM53" i="1"/>
  <c r="AQ53" i="1"/>
  <c r="W52" i="1"/>
  <c r="AU49" i="1"/>
  <c r="Q38" i="1"/>
  <c r="AP29" i="1"/>
  <c r="AT29" i="1"/>
  <c r="Q29" i="1"/>
  <c r="AB28" i="1"/>
  <c r="AR28" i="1"/>
  <c r="U28" i="1"/>
  <c r="AP28" i="1"/>
  <c r="AU28" i="1"/>
  <c r="V28" i="1"/>
  <c r="AN28" i="1"/>
  <c r="S58" i="1"/>
  <c r="AP58" i="1"/>
  <c r="K58" i="1"/>
  <c r="V58" i="1"/>
  <c r="AK58" i="1"/>
  <c r="AT58" i="1"/>
  <c r="K52" i="1"/>
  <c r="AP33" i="1"/>
  <c r="M33" i="1"/>
  <c r="AU33" i="1"/>
  <c r="AA31" i="1"/>
  <c r="AM31" i="1"/>
  <c r="Z31" i="1"/>
  <c r="AL31" i="1"/>
  <c r="AO31" i="1"/>
  <c r="N26" i="1"/>
  <c r="AL26" i="1"/>
  <c r="L26" i="1"/>
  <c r="K26" i="1"/>
  <c r="AS57" i="1"/>
  <c r="Y57" i="1"/>
  <c r="AB57" i="1"/>
  <c r="AR57" i="1"/>
  <c r="O57" i="1"/>
  <c r="AJ57" i="1"/>
  <c r="L56" i="1"/>
  <c r="AL56" i="1"/>
  <c r="M56" i="1"/>
  <c r="Z56" i="1"/>
  <c r="AO56" i="1"/>
  <c r="AA49" i="1"/>
  <c r="AM49" i="1"/>
  <c r="AQ49" i="1"/>
  <c r="Q47" i="1"/>
  <c r="AU47" i="1"/>
  <c r="AA47" i="1"/>
  <c r="AM47" i="1"/>
  <c r="AU46" i="1"/>
  <c r="AQ46" i="1"/>
  <c r="U46" i="1"/>
  <c r="AA46" i="1"/>
  <c r="U43" i="1"/>
  <c r="O43" i="1"/>
  <c r="AT43" i="1"/>
  <c r="Z38" i="1"/>
  <c r="AA38" i="1"/>
  <c r="AS38" i="1"/>
  <c r="W38" i="1"/>
  <c r="AM38" i="1"/>
  <c r="AO38" i="1"/>
  <c r="AQ34" i="1"/>
  <c r="R32" i="1"/>
  <c r="AK32" i="1"/>
  <c r="Z32" i="1"/>
  <c r="Y32" i="1"/>
  <c r="W32" i="1"/>
  <c r="AO32" i="1"/>
  <c r="AB32" i="1"/>
  <c r="AS32" i="1"/>
  <c r="S30" i="1"/>
  <c r="AA24" i="1"/>
  <c r="Z21" i="1"/>
  <c r="L19" i="1"/>
  <c r="AA50" i="1"/>
  <c r="M50" i="1"/>
  <c r="L45" i="1"/>
  <c r="M45" i="1"/>
  <c r="N45" i="1"/>
  <c r="W40" i="1"/>
  <c r="O38" i="1"/>
  <c r="AK38" i="1"/>
  <c r="K38" i="1"/>
  <c r="AA37" i="1"/>
  <c r="AM37" i="1"/>
  <c r="S36" i="1"/>
  <c r="AK34" i="1"/>
  <c r="AN26" i="1"/>
  <c r="AB26" i="1"/>
  <c r="T26" i="1"/>
  <c r="M25" i="1"/>
  <c r="AU22" i="1"/>
  <c r="AO21" i="1"/>
  <c r="U20" i="1"/>
  <c r="S20" i="1"/>
  <c r="AP20" i="1"/>
  <c r="AU20" i="1"/>
  <c r="K20" i="1"/>
  <c r="P19" i="1"/>
  <c r="Z19" i="1"/>
  <c r="AO19" i="1"/>
  <c r="W26" i="1"/>
  <c r="U22" i="1"/>
  <c r="K22" i="1"/>
  <c r="W54" i="1"/>
  <c r="M54" i="1"/>
  <c r="Z52" i="1"/>
  <c r="AM56" i="1"/>
  <c r="K56" i="1"/>
  <c r="AN55" i="1"/>
  <c r="AO54" i="1"/>
  <c r="Z54" i="1"/>
  <c r="AU52" i="1"/>
  <c r="AM52" i="1"/>
  <c r="Q52" i="1"/>
  <c r="W50" i="1"/>
  <c r="Z48" i="1"/>
  <c r="AA48" i="1"/>
  <c r="AS48" i="1"/>
  <c r="Q48" i="1"/>
  <c r="AQ47" i="1"/>
  <c r="Q46" i="1"/>
  <c r="W46" i="1"/>
  <c r="AM46" i="1"/>
  <c r="P46" i="1"/>
  <c r="K44" i="1"/>
  <c r="AA42" i="1"/>
  <c r="AM42" i="1"/>
  <c r="AP41" i="1"/>
  <c r="S41" i="1"/>
  <c r="AO40" i="1"/>
  <c r="Z40" i="1"/>
  <c r="AB40" i="1"/>
  <c r="T40" i="1"/>
  <c r="Z36" i="1"/>
  <c r="AA36" i="1"/>
  <c r="AS36" i="1"/>
  <c r="Q36" i="1"/>
  <c r="U34" i="1"/>
  <c r="AJ32" i="1"/>
  <c r="AA29" i="1"/>
  <c r="AQ28" i="1"/>
  <c r="AO27" i="1"/>
  <c r="AM26" i="1"/>
  <c r="U26" i="1"/>
  <c r="S26" i="1"/>
  <c r="AJ26" i="1"/>
  <c r="AP26" i="1"/>
  <c r="O26" i="1"/>
  <c r="Z25" i="1"/>
  <c r="AT22" i="1"/>
  <c r="S22" i="1"/>
  <c r="AL21" i="1"/>
  <c r="AT20" i="1"/>
  <c r="P58" i="1"/>
  <c r="Z58" i="1"/>
  <c r="R57" i="1"/>
  <c r="Z57" i="1"/>
  <c r="W57" i="1"/>
  <c r="AB55" i="1"/>
  <c r="O55" i="1"/>
  <c r="AM54" i="1"/>
  <c r="Q54" i="1"/>
  <c r="P53" i="1"/>
  <c r="AS52" i="1"/>
  <c r="AK52" i="1"/>
  <c r="AA52" i="1"/>
  <c r="AM51" i="1"/>
  <c r="AQ51" i="1"/>
  <c r="AQ50" i="1"/>
  <c r="R50" i="1"/>
  <c r="Q50" i="1"/>
  <c r="Z50" i="1"/>
  <c r="AM50" i="1"/>
  <c r="AO48" i="1"/>
  <c r="O48" i="1"/>
  <c r="AK48" i="1"/>
  <c r="K48" i="1"/>
  <c r="P47" i="1"/>
  <c r="AO46" i="1"/>
  <c r="K46" i="1"/>
  <c r="O45" i="1"/>
  <c r="AN44" i="1"/>
  <c r="R44" i="1"/>
  <c r="AK44" i="1"/>
  <c r="Z44" i="1"/>
  <c r="W44" i="1"/>
  <c r="Q43" i="1"/>
  <c r="AA43" i="1"/>
  <c r="AM40" i="1"/>
  <c r="AS40" i="1"/>
  <c r="AR40" i="1"/>
  <c r="U40" i="1"/>
  <c r="O40" i="1"/>
  <c r="AJ40" i="1"/>
  <c r="K40" i="1"/>
  <c r="AA39" i="1"/>
  <c r="AM39" i="1"/>
  <c r="AU38" i="1"/>
  <c r="P38" i="1"/>
  <c r="S38" i="1"/>
  <c r="AQ37" i="1"/>
  <c r="AO36" i="1"/>
  <c r="Y36" i="1"/>
  <c r="O36" i="1"/>
  <c r="AK36" i="1"/>
  <c r="AU34" i="1"/>
  <c r="O33" i="1"/>
  <c r="S33" i="1"/>
  <c r="K33" i="1"/>
  <c r="AT31" i="1"/>
  <c r="W31" i="1"/>
  <c r="AA30" i="1"/>
  <c r="S29" i="1"/>
  <c r="R28" i="1"/>
  <c r="AA28" i="1"/>
  <c r="AL27" i="1"/>
  <c r="T27" i="1"/>
  <c r="AN27" i="1"/>
  <c r="AT27" i="1"/>
  <c r="Z26" i="1"/>
  <c r="AO25" i="1"/>
  <c r="U24" i="1"/>
  <c r="S24" i="1"/>
  <c r="AP24" i="1"/>
  <c r="AU24" i="1"/>
  <c r="K24" i="1"/>
  <c r="Z23" i="1"/>
  <c r="AO23" i="1"/>
  <c r="M23" i="1"/>
  <c r="AA22" i="1"/>
  <c r="V20" i="1"/>
  <c r="AL19" i="1"/>
  <c r="M19" i="1"/>
  <c r="O51" i="1"/>
  <c r="P49" i="1"/>
  <c r="O47" i="1"/>
  <c r="W43" i="1"/>
  <c r="Q42" i="1"/>
  <c r="N41" i="1"/>
  <c r="X38" i="1"/>
  <c r="X36" i="1"/>
  <c r="Q34" i="1"/>
  <c r="K32" i="1"/>
  <c r="AB27" i="1"/>
  <c r="AT26" i="1"/>
  <c r="AB53" i="1"/>
  <c r="AR53" i="1"/>
  <c r="T53" i="1"/>
  <c r="AJ53" i="1"/>
  <c r="AN53" i="1"/>
  <c r="V53" i="1"/>
  <c r="AP53" i="1"/>
  <c r="AT53" i="1"/>
  <c r="U53" i="1"/>
  <c r="L51" i="1"/>
  <c r="N51" i="1"/>
  <c r="AL51" i="1"/>
  <c r="Y51" i="1"/>
  <c r="AB49" i="1"/>
  <c r="AR49" i="1"/>
  <c r="T49" i="1"/>
  <c r="AJ49" i="1"/>
  <c r="AN49" i="1"/>
  <c r="V49" i="1"/>
  <c r="AP49" i="1"/>
  <c r="AT49" i="1"/>
  <c r="U49" i="1"/>
  <c r="L47" i="1"/>
  <c r="N47" i="1"/>
  <c r="AL47" i="1"/>
  <c r="Y47" i="1"/>
  <c r="P45" i="1"/>
  <c r="R45" i="1"/>
  <c r="X45" i="1"/>
  <c r="AB45" i="1"/>
  <c r="W45" i="1"/>
  <c r="AL45" i="1"/>
  <c r="AQ45" i="1"/>
  <c r="Z45" i="1"/>
  <c r="AO45" i="1"/>
  <c r="V45" i="1"/>
  <c r="AB42" i="1"/>
  <c r="Y42" i="1"/>
  <c r="AR42" i="1"/>
  <c r="V42" i="1"/>
  <c r="AP42" i="1"/>
  <c r="AT42" i="1"/>
  <c r="AJ42" i="1"/>
  <c r="AU42" i="1"/>
  <c r="O42" i="1"/>
  <c r="T42" i="1"/>
  <c r="S42" i="1"/>
  <c r="P41" i="1"/>
  <c r="U41" i="1"/>
  <c r="R41" i="1"/>
  <c r="X41" i="1"/>
  <c r="AB41" i="1"/>
  <c r="Z41" i="1"/>
  <c r="AO41" i="1"/>
  <c r="W41" i="1"/>
  <c r="AQ41" i="1"/>
  <c r="V41" i="1"/>
  <c r="AR39" i="1"/>
  <c r="AS39" i="1"/>
  <c r="V39" i="1"/>
  <c r="AP39" i="1"/>
  <c r="AT39" i="1"/>
  <c r="T39" i="1"/>
  <c r="AJ39" i="1"/>
  <c r="AN39" i="1"/>
  <c r="K39" i="1"/>
  <c r="S39" i="1"/>
  <c r="AK39" i="1"/>
  <c r="O39" i="1"/>
  <c r="AR37" i="1"/>
  <c r="AS37" i="1"/>
  <c r="V37" i="1"/>
  <c r="AP37" i="1"/>
  <c r="AT37" i="1"/>
  <c r="T37" i="1"/>
  <c r="AJ37" i="1"/>
  <c r="AN37" i="1"/>
  <c r="O37" i="1"/>
  <c r="K37" i="1"/>
  <c r="S37" i="1"/>
  <c r="AK37" i="1"/>
  <c r="AO58" i="1"/>
  <c r="U58" i="1"/>
  <c r="O58" i="1"/>
  <c r="AQ57" i="1"/>
  <c r="V57" i="1"/>
  <c r="AP57" i="1"/>
  <c r="AT57" i="1"/>
  <c r="X57" i="1"/>
  <c r="S57" i="1"/>
  <c r="M57" i="1"/>
  <c r="AU56" i="1"/>
  <c r="AP56" i="1"/>
  <c r="AK56" i="1"/>
  <c r="V56" i="1"/>
  <c r="AR55" i="1"/>
  <c r="R55" i="1"/>
  <c r="Z55" i="1"/>
  <c r="W55" i="1"/>
  <c r="V54" i="1"/>
  <c r="AP54" i="1"/>
  <c r="AT54" i="1"/>
  <c r="T54" i="1"/>
  <c r="AJ54" i="1"/>
  <c r="AN54" i="1"/>
  <c r="U54" i="1"/>
  <c r="AS53" i="1"/>
  <c r="AK53" i="1"/>
  <c r="X53" i="1"/>
  <c r="S53" i="1"/>
  <c r="K53" i="1"/>
  <c r="N52" i="1"/>
  <c r="AL52" i="1"/>
  <c r="L52" i="1"/>
  <c r="Y52" i="1"/>
  <c r="AO51" i="1"/>
  <c r="R51" i="1"/>
  <c r="Z51" i="1"/>
  <c r="W51" i="1"/>
  <c r="V50" i="1"/>
  <c r="AP50" i="1"/>
  <c r="AT50" i="1"/>
  <c r="T50" i="1"/>
  <c r="AJ50" i="1"/>
  <c r="AN50" i="1"/>
  <c r="U50" i="1"/>
  <c r="AS49" i="1"/>
  <c r="AK49" i="1"/>
  <c r="X49" i="1"/>
  <c r="S49" i="1"/>
  <c r="K49" i="1"/>
  <c r="N48" i="1"/>
  <c r="AL48" i="1"/>
  <c r="L48" i="1"/>
  <c r="Y48" i="1"/>
  <c r="AO47" i="1"/>
  <c r="R47" i="1"/>
  <c r="Z47" i="1"/>
  <c r="W47" i="1"/>
  <c r="V46" i="1"/>
  <c r="O46" i="1"/>
  <c r="T46" i="1"/>
  <c r="AP46" i="1"/>
  <c r="AT46" i="1"/>
  <c r="AJ46" i="1"/>
  <c r="AN46" i="1"/>
  <c r="S46" i="1"/>
  <c r="AM45" i="1"/>
  <c r="AR43" i="1"/>
  <c r="AS43" i="1"/>
  <c r="T43" i="1"/>
  <c r="AJ43" i="1"/>
  <c r="AN43" i="1"/>
  <c r="S43" i="1"/>
  <c r="K43" i="1"/>
  <c r="V43" i="1"/>
  <c r="AK43" i="1"/>
  <c r="AP43" i="1"/>
  <c r="AU43" i="1"/>
  <c r="R43" i="1"/>
  <c r="AS42" i="1"/>
  <c r="AK42" i="1"/>
  <c r="AU41" i="1"/>
  <c r="AM41" i="1"/>
  <c r="AR35" i="1"/>
  <c r="AS35" i="1"/>
  <c r="V35" i="1"/>
  <c r="AP35" i="1"/>
  <c r="AT35" i="1"/>
  <c r="T35" i="1"/>
  <c r="AJ35" i="1"/>
  <c r="AN35" i="1"/>
  <c r="K35" i="1"/>
  <c r="S35" i="1"/>
  <c r="AK35" i="1"/>
  <c r="O35" i="1"/>
  <c r="AB30" i="1"/>
  <c r="Y30" i="1"/>
  <c r="AR30" i="1"/>
  <c r="AS30" i="1"/>
  <c r="V30" i="1"/>
  <c r="AP30" i="1"/>
  <c r="AT30" i="1"/>
  <c r="AJ30" i="1"/>
  <c r="AU30" i="1"/>
  <c r="O30" i="1"/>
  <c r="T30" i="1"/>
  <c r="K30" i="1"/>
  <c r="U30" i="1"/>
  <c r="AN30" i="1"/>
  <c r="AK30" i="1"/>
  <c r="N25" i="1"/>
  <c r="AR25" i="1"/>
  <c r="AS25" i="1"/>
  <c r="AB25" i="1"/>
  <c r="Y25" i="1"/>
  <c r="V25" i="1"/>
  <c r="K25" i="1"/>
  <c r="O25" i="1"/>
  <c r="S25" i="1"/>
  <c r="AU25" i="1"/>
  <c r="U25" i="1"/>
  <c r="AJ25" i="1"/>
  <c r="AK25" i="1"/>
  <c r="AP25" i="1"/>
  <c r="AN25" i="1"/>
  <c r="N21" i="1"/>
  <c r="AS21" i="1"/>
  <c r="AB21" i="1"/>
  <c r="Y21" i="1"/>
  <c r="AR21" i="1"/>
  <c r="V21" i="1"/>
  <c r="AP21" i="1"/>
  <c r="AT21" i="1"/>
  <c r="K21" i="1"/>
  <c r="O21" i="1"/>
  <c r="S21" i="1"/>
  <c r="AU21" i="1"/>
  <c r="U21" i="1"/>
  <c r="AJ21" i="1"/>
  <c r="AK21" i="1"/>
  <c r="AN21" i="1"/>
  <c r="B12" i="1"/>
  <c r="T56" i="1"/>
  <c r="AJ56" i="1"/>
  <c r="AN56" i="1"/>
  <c r="R56" i="1"/>
  <c r="L55" i="1"/>
  <c r="N55" i="1"/>
  <c r="AL55" i="1"/>
  <c r="X58" i="1"/>
  <c r="AB58" i="1"/>
  <c r="Y58" i="1"/>
  <c r="Q57" i="1"/>
  <c r="AT56" i="1"/>
  <c r="U56" i="1"/>
  <c r="O56" i="1"/>
  <c r="T55" i="1"/>
  <c r="V55" i="1"/>
  <c r="AP55" i="1"/>
  <c r="AT55" i="1"/>
  <c r="U55" i="1"/>
  <c r="M55" i="1"/>
  <c r="L53" i="1"/>
  <c r="N53" i="1"/>
  <c r="AL53" i="1"/>
  <c r="Y53" i="1"/>
  <c r="AB51" i="1"/>
  <c r="AR51" i="1"/>
  <c r="T51" i="1"/>
  <c r="AJ51" i="1"/>
  <c r="AN51" i="1"/>
  <c r="V51" i="1"/>
  <c r="AP51" i="1"/>
  <c r="AT51" i="1"/>
  <c r="U51" i="1"/>
  <c r="M51" i="1"/>
  <c r="L49" i="1"/>
  <c r="N49" i="1"/>
  <c r="AL49" i="1"/>
  <c r="Y49" i="1"/>
  <c r="AB47" i="1"/>
  <c r="AR47" i="1"/>
  <c r="T47" i="1"/>
  <c r="AJ47" i="1"/>
  <c r="AN47" i="1"/>
  <c r="V47" i="1"/>
  <c r="AP47" i="1"/>
  <c r="AT47" i="1"/>
  <c r="U47" i="1"/>
  <c r="M47" i="1"/>
  <c r="AU45" i="1"/>
  <c r="AK45" i="1"/>
  <c r="AA45" i="1"/>
  <c r="Q45" i="1"/>
  <c r="U44" i="1"/>
  <c r="AA44" i="1"/>
  <c r="X44" i="1"/>
  <c r="AQ44" i="1"/>
  <c r="Q44" i="1"/>
  <c r="N42" i="1"/>
  <c r="AL42" i="1"/>
  <c r="L42" i="1"/>
  <c r="W42" i="1"/>
  <c r="AO42" i="1"/>
  <c r="X42" i="1"/>
  <c r="M42" i="1"/>
  <c r="AK41" i="1"/>
  <c r="AA41" i="1"/>
  <c r="Q41" i="1"/>
  <c r="N39" i="1"/>
  <c r="AL39" i="1"/>
  <c r="L39" i="1"/>
  <c r="W39" i="1"/>
  <c r="AO39" i="1"/>
  <c r="Y39" i="1"/>
  <c r="N37" i="1"/>
  <c r="AL37" i="1"/>
  <c r="L37" i="1"/>
  <c r="W37" i="1"/>
  <c r="AO37" i="1"/>
  <c r="Y37" i="1"/>
  <c r="P33" i="1"/>
  <c r="R33" i="1"/>
  <c r="X33" i="1"/>
  <c r="AB33" i="1"/>
  <c r="W33" i="1"/>
  <c r="AL33" i="1"/>
  <c r="AQ33" i="1"/>
  <c r="Z33" i="1"/>
  <c r="AO33" i="1"/>
  <c r="Y33" i="1"/>
  <c r="AS33" i="1"/>
  <c r="AM33" i="1"/>
  <c r="U32" i="1"/>
  <c r="AA32" i="1"/>
  <c r="X32" i="1"/>
  <c r="AQ32" i="1"/>
  <c r="O32" i="1"/>
  <c r="AU32" i="1"/>
  <c r="Q32" i="1"/>
  <c r="B1" i="1"/>
  <c r="AQ58" i="1"/>
  <c r="AL58" i="1"/>
  <c r="T58" i="1"/>
  <c r="AJ58" i="1"/>
  <c r="AN58" i="1"/>
  <c r="W58" i="1"/>
  <c r="R58" i="1"/>
  <c r="M58" i="1"/>
  <c r="AN57" i="1"/>
  <c r="N57" i="1"/>
  <c r="AL57" i="1"/>
  <c r="U57" i="1"/>
  <c r="K57" i="1"/>
  <c r="AS56" i="1"/>
  <c r="P56" i="1"/>
  <c r="X56" i="1"/>
  <c r="AB56" i="1"/>
  <c r="Y56" i="1"/>
  <c r="S56" i="1"/>
  <c r="N56" i="1"/>
  <c r="AU55" i="1"/>
  <c r="AO55" i="1"/>
  <c r="AJ55" i="1"/>
  <c r="X55" i="1"/>
  <c r="S55" i="1"/>
  <c r="K55" i="1"/>
  <c r="N54" i="1"/>
  <c r="AL54" i="1"/>
  <c r="L54" i="1"/>
  <c r="Y54" i="1"/>
  <c r="AO53" i="1"/>
  <c r="R53" i="1"/>
  <c r="Z53" i="1"/>
  <c r="W53" i="1"/>
  <c r="O53" i="1"/>
  <c r="V52" i="1"/>
  <c r="AP52" i="1"/>
  <c r="AT52" i="1"/>
  <c r="T52" i="1"/>
  <c r="AJ52" i="1"/>
  <c r="AN52" i="1"/>
  <c r="U52" i="1"/>
  <c r="M52" i="1"/>
  <c r="AS51" i="1"/>
  <c r="AK51" i="1"/>
  <c r="X51" i="1"/>
  <c r="S51" i="1"/>
  <c r="K51" i="1"/>
  <c r="N50" i="1"/>
  <c r="AL50" i="1"/>
  <c r="L50" i="1"/>
  <c r="Y50" i="1"/>
  <c r="AO49" i="1"/>
  <c r="R49" i="1"/>
  <c r="Z49" i="1"/>
  <c r="W49" i="1"/>
  <c r="O49" i="1"/>
  <c r="V48" i="1"/>
  <c r="AP48" i="1"/>
  <c r="AT48" i="1"/>
  <c r="T48" i="1"/>
  <c r="AJ48" i="1"/>
  <c r="AN48" i="1"/>
  <c r="U48" i="1"/>
  <c r="M48" i="1"/>
  <c r="AS47" i="1"/>
  <c r="AK47" i="1"/>
  <c r="X47" i="1"/>
  <c r="S47" i="1"/>
  <c r="K47" i="1"/>
  <c r="N46" i="1"/>
  <c r="AL46" i="1"/>
  <c r="L46" i="1"/>
  <c r="X46" i="1"/>
  <c r="M46" i="1"/>
  <c r="AS45" i="1"/>
  <c r="Y45" i="1"/>
  <c r="AU44" i="1"/>
  <c r="M44" i="1"/>
  <c r="O44" i="1"/>
  <c r="L43" i="1"/>
  <c r="N43" i="1"/>
  <c r="M43" i="1"/>
  <c r="AN42" i="1"/>
  <c r="U42" i="1"/>
  <c r="K42" i="1"/>
  <c r="AS41" i="1"/>
  <c r="Y41" i="1"/>
  <c r="M40" i="1"/>
  <c r="X40" i="1"/>
  <c r="AQ40" i="1"/>
  <c r="AA40" i="1"/>
  <c r="Q40" i="1"/>
  <c r="AU39" i="1"/>
  <c r="U39" i="1"/>
  <c r="AU37" i="1"/>
  <c r="U37" i="1"/>
  <c r="N35" i="1"/>
  <c r="AL35" i="1"/>
  <c r="L35" i="1"/>
  <c r="W35" i="1"/>
  <c r="AO35" i="1"/>
  <c r="Y35" i="1"/>
  <c r="Q33" i="1"/>
  <c r="N30" i="1"/>
  <c r="AL30" i="1"/>
  <c r="L30" i="1"/>
  <c r="W30" i="1"/>
  <c r="AO30" i="1"/>
  <c r="P30" i="1"/>
  <c r="B7" i="1"/>
  <c r="X30" i="1"/>
  <c r="P29" i="1"/>
  <c r="U29" i="1"/>
  <c r="R29" i="1"/>
  <c r="AU29" i="1"/>
  <c r="X29" i="1"/>
  <c r="AB29" i="1"/>
  <c r="Z29" i="1"/>
  <c r="AO29" i="1"/>
  <c r="W29" i="1"/>
  <c r="AQ29" i="1"/>
  <c r="Y29" i="1"/>
  <c r="AS29" i="1"/>
  <c r="AM29" i="1"/>
  <c r="N23" i="1"/>
  <c r="AS23" i="1"/>
  <c r="AB23" i="1"/>
  <c r="Y23" i="1"/>
  <c r="AR23" i="1"/>
  <c r="V23" i="1"/>
  <c r="AP23" i="1"/>
  <c r="AT23" i="1"/>
  <c r="K23" i="1"/>
  <c r="O23" i="1"/>
  <c r="S23" i="1"/>
  <c r="AU23" i="1"/>
  <c r="U23" i="1"/>
  <c r="AJ23" i="1"/>
  <c r="AN23" i="1"/>
  <c r="AK23" i="1"/>
  <c r="B10" i="1"/>
  <c r="AS19" i="1"/>
  <c r="AB19" i="1"/>
  <c r="Y19" i="1"/>
  <c r="AR19" i="1"/>
  <c r="V19" i="1"/>
  <c r="AP19" i="1"/>
  <c r="AT19" i="1"/>
  <c r="K19" i="1"/>
  <c r="O19" i="1"/>
  <c r="S19" i="1"/>
  <c r="AU19" i="1"/>
  <c r="B3" i="1"/>
  <c r="U19" i="1"/>
  <c r="AJ19" i="1"/>
  <c r="AN19" i="1"/>
  <c r="AK19" i="1"/>
  <c r="AB54" i="1"/>
  <c r="X54" i="1"/>
  <c r="P54" i="1"/>
  <c r="AB52" i="1"/>
  <c r="X52" i="1"/>
  <c r="P52" i="1"/>
  <c r="AB50" i="1"/>
  <c r="X50" i="1"/>
  <c r="P50" i="1"/>
  <c r="AB48" i="1"/>
  <c r="X48" i="1"/>
  <c r="P48" i="1"/>
  <c r="AB46" i="1"/>
  <c r="AT45" i="1"/>
  <c r="U45" i="1"/>
  <c r="V44" i="1"/>
  <c r="AP44" i="1"/>
  <c r="AT44" i="1"/>
  <c r="S44" i="1"/>
  <c r="R42" i="1"/>
  <c r="Z42" i="1"/>
  <c r="AL41" i="1"/>
  <c r="T41" i="1"/>
  <c r="AJ41" i="1"/>
  <c r="AN41" i="1"/>
  <c r="M41" i="1"/>
  <c r="AN40" i="1"/>
  <c r="L40" i="1"/>
  <c r="N40" i="1"/>
  <c r="AL40" i="1"/>
  <c r="R39" i="1"/>
  <c r="Z39" i="1"/>
  <c r="AB38" i="1"/>
  <c r="AR38" i="1"/>
  <c r="T38" i="1"/>
  <c r="AJ38" i="1"/>
  <c r="AN38" i="1"/>
  <c r="V38" i="1"/>
  <c r="AP38" i="1"/>
  <c r="AT38" i="1"/>
  <c r="U38" i="1"/>
  <c r="L36" i="1"/>
  <c r="N36" i="1"/>
  <c r="AL36" i="1"/>
  <c r="R35" i="1"/>
  <c r="Z35" i="1"/>
  <c r="Y34" i="1"/>
  <c r="AR34" i="1"/>
  <c r="AB34" i="1"/>
  <c r="V34" i="1"/>
  <c r="AP34" i="1"/>
  <c r="O34" i="1"/>
  <c r="T34" i="1"/>
  <c r="AJ34" i="1"/>
  <c r="AT34" i="1"/>
  <c r="S34" i="1"/>
  <c r="AR31" i="1"/>
  <c r="AS31" i="1"/>
  <c r="T31" i="1"/>
  <c r="AJ31" i="1"/>
  <c r="AN31" i="1"/>
  <c r="S31" i="1"/>
  <c r="K31" i="1"/>
  <c r="V31" i="1"/>
  <c r="AK31" i="1"/>
  <c r="AP31" i="1"/>
  <c r="AU31" i="1"/>
  <c r="R31" i="1"/>
  <c r="M28" i="1"/>
  <c r="N28" i="1"/>
  <c r="AJ28" i="1"/>
  <c r="T28" i="1"/>
  <c r="K28" i="1"/>
  <c r="R46" i="1"/>
  <c r="Z46" i="1"/>
  <c r="Y46" i="1"/>
  <c r="T45" i="1"/>
  <c r="AJ45" i="1"/>
  <c r="AN45" i="1"/>
  <c r="N44" i="1"/>
  <c r="AL44" i="1"/>
  <c r="P44" i="1"/>
  <c r="P43" i="1"/>
  <c r="X43" i="1"/>
  <c r="AB43" i="1"/>
  <c r="Y43" i="1"/>
  <c r="O41" i="1"/>
  <c r="V40" i="1"/>
  <c r="AP40" i="1"/>
  <c r="AT40" i="1"/>
  <c r="S40" i="1"/>
  <c r="L38" i="1"/>
  <c r="N38" i="1"/>
  <c r="AL38" i="1"/>
  <c r="Y38" i="1"/>
  <c r="R37" i="1"/>
  <c r="Z37" i="1"/>
  <c r="AB36" i="1"/>
  <c r="AR36" i="1"/>
  <c r="T36" i="1"/>
  <c r="AJ36" i="1"/>
  <c r="AN36" i="1"/>
  <c r="V36" i="1"/>
  <c r="AP36" i="1"/>
  <c r="AT36" i="1"/>
  <c r="U36" i="1"/>
  <c r="N34" i="1"/>
  <c r="AL34" i="1"/>
  <c r="L34" i="1"/>
  <c r="W34" i="1"/>
  <c r="AO34" i="1"/>
  <c r="X34" i="1"/>
  <c r="M34" i="1"/>
  <c r="M32" i="1"/>
  <c r="L31" i="1"/>
  <c r="N31" i="1"/>
  <c r="M31" i="1"/>
  <c r="AB39" i="1"/>
  <c r="X39" i="1"/>
  <c r="P39" i="1"/>
  <c r="AB37" i="1"/>
  <c r="X37" i="1"/>
  <c r="P37" i="1"/>
  <c r="AB35" i="1"/>
  <c r="X35" i="1"/>
  <c r="P35" i="1"/>
  <c r="AT33" i="1"/>
  <c r="U33" i="1"/>
  <c r="V32" i="1"/>
  <c r="AP32" i="1"/>
  <c r="AT32" i="1"/>
  <c r="S32" i="1"/>
  <c r="R30" i="1"/>
  <c r="Z30" i="1"/>
  <c r="AL29" i="1"/>
  <c r="K29" i="1"/>
  <c r="T29" i="1"/>
  <c r="AJ29" i="1"/>
  <c r="AN29" i="1"/>
  <c r="M29" i="1"/>
  <c r="AQ27" i="1"/>
  <c r="M27" i="1"/>
  <c r="AP27" i="1"/>
  <c r="U27" i="1"/>
  <c r="Q26" i="1"/>
  <c r="AK26" i="1"/>
  <c r="P26" i="1"/>
  <c r="V26" i="1"/>
  <c r="Y26" i="1"/>
  <c r="AO26" i="1"/>
  <c r="AS26" i="1"/>
  <c r="AA26" i="1"/>
  <c r="X26" i="1"/>
  <c r="R26" i="1"/>
  <c r="AQ25" i="1"/>
  <c r="X25" i="1"/>
  <c r="Q25" i="1"/>
  <c r="L24" i="1"/>
  <c r="AJ24" i="1"/>
  <c r="M24" i="1"/>
  <c r="O24" i="1"/>
  <c r="T24" i="1"/>
  <c r="AN24" i="1"/>
  <c r="Z24" i="1"/>
  <c r="N24" i="1"/>
  <c r="AQ23" i="1"/>
  <c r="X23" i="1"/>
  <c r="Q23" i="1"/>
  <c r="L22" i="1"/>
  <c r="AJ22" i="1"/>
  <c r="M22" i="1"/>
  <c r="O22" i="1"/>
  <c r="T22" i="1"/>
  <c r="AN22" i="1"/>
  <c r="Z22" i="1"/>
  <c r="N22" i="1"/>
  <c r="AQ21" i="1"/>
  <c r="X21" i="1"/>
  <c r="Q21" i="1"/>
  <c r="L20" i="1"/>
  <c r="AJ20" i="1"/>
  <c r="M20" i="1"/>
  <c r="O20" i="1"/>
  <c r="T20" i="1"/>
  <c r="AN20" i="1"/>
  <c r="Z20" i="1"/>
  <c r="N20" i="1"/>
  <c r="B8" i="1"/>
  <c r="AQ19" i="1"/>
  <c r="X19" i="1"/>
  <c r="Q19" i="1"/>
  <c r="R34" i="1"/>
  <c r="Z34" i="1"/>
  <c r="T33" i="1"/>
  <c r="AJ33" i="1"/>
  <c r="AN33" i="1"/>
  <c r="N32" i="1"/>
  <c r="AL32" i="1"/>
  <c r="P32" i="1"/>
  <c r="P31" i="1"/>
  <c r="X31" i="1"/>
  <c r="AB31" i="1"/>
  <c r="Y31" i="1"/>
  <c r="O29" i="1"/>
  <c r="O28" i="1"/>
  <c r="R27" i="1"/>
  <c r="AK27" i="1"/>
  <c r="W27" i="1"/>
  <c r="AA27" i="1"/>
  <c r="AM27" i="1"/>
  <c r="X27" i="1"/>
  <c r="Y27" i="1"/>
  <c r="Q27" i="1"/>
  <c r="Q28" i="1"/>
  <c r="AK28" i="1"/>
  <c r="Y28" i="1"/>
  <c r="AO28" i="1"/>
  <c r="AS28" i="1"/>
  <c r="Z28" i="1"/>
  <c r="K27" i="1"/>
  <c r="O27" i="1"/>
  <c r="S27" i="1"/>
  <c r="AU27" i="1"/>
  <c r="M26" i="1"/>
  <c r="R25" i="1"/>
  <c r="P24" i="1"/>
  <c r="Q24" i="1"/>
  <c r="AK24" i="1"/>
  <c r="X24" i="1"/>
  <c r="AB24" i="1"/>
  <c r="Y24" i="1"/>
  <c r="AO24" i="1"/>
  <c r="AS24" i="1"/>
  <c r="W24" i="1"/>
  <c r="R23" i="1"/>
  <c r="P22" i="1"/>
  <c r="Q22" i="1"/>
  <c r="AK22" i="1"/>
  <c r="X22" i="1"/>
  <c r="AB22" i="1"/>
  <c r="Y22" i="1"/>
  <c r="AO22" i="1"/>
  <c r="AS22" i="1"/>
  <c r="W22" i="1"/>
  <c r="R21" i="1"/>
  <c r="P20" i="1"/>
  <c r="Q20" i="1"/>
  <c r="AK20" i="1"/>
  <c r="X20" i="1"/>
  <c r="AB20" i="1"/>
  <c r="Y20" i="1"/>
  <c r="AO20" i="1"/>
  <c r="AS20" i="1"/>
  <c r="W20" i="1"/>
  <c r="B14" i="1"/>
  <c r="B4" i="1"/>
  <c r="AM25" i="1"/>
  <c r="AA25" i="1"/>
  <c r="W25" i="1"/>
  <c r="AM23" i="1"/>
  <c r="AA23" i="1"/>
  <c r="W23" i="1"/>
  <c r="AM21" i="1"/>
  <c r="AA21" i="1"/>
  <c r="W21" i="1"/>
  <c r="AM19" i="1"/>
  <c r="AA19" i="1"/>
  <c r="W19" i="1"/>
  <c r="R19" i="1"/>
  <c r="N19" i="1"/>
  <c r="E12" i="1" l="1"/>
  <c r="I6" i="1"/>
  <c r="E15" i="1"/>
  <c r="E4" i="1"/>
  <c r="I15" i="1"/>
  <c r="I3" i="1"/>
  <c r="I8" i="1"/>
  <c r="I11" i="1"/>
  <c r="E8" i="1"/>
  <c r="I12" i="1"/>
  <c r="I10" i="1"/>
  <c r="E14" i="1"/>
  <c r="I14" i="1"/>
  <c r="E2" i="1"/>
  <c r="I4" i="1"/>
  <c r="E10" i="1"/>
  <c r="I7" i="1"/>
  <c r="E6" i="1"/>
  <c r="E3" i="1"/>
  <c r="I2" i="1"/>
  <c r="E11" i="1"/>
</calcChain>
</file>

<file path=xl/sharedStrings.xml><?xml version="1.0" encoding="utf-8"?>
<sst xmlns="http://schemas.openxmlformats.org/spreadsheetml/2006/main" count="288" uniqueCount="116">
  <si>
    <t>No</t>
  </si>
  <si>
    <t>High Bar</t>
  </si>
  <si>
    <t>Narrow</t>
  </si>
  <si>
    <t>Conventional</t>
  </si>
  <si>
    <t>Trevor Hogans</t>
  </si>
  <si>
    <t>Low Bar</t>
  </si>
  <si>
    <t>Medium</t>
  </si>
  <si>
    <t>WC Waldron</t>
  </si>
  <si>
    <t>Paul Nyugen</t>
  </si>
  <si>
    <t>Wide</t>
  </si>
  <si>
    <t>Sumo</t>
  </si>
  <si>
    <t>Jeremy Scruggs</t>
  </si>
  <si>
    <t>Andrew Hollenbeck</t>
  </si>
  <si>
    <t>Bryce Lewis</t>
  </si>
  <si>
    <t>Eric Kupperstein</t>
  </si>
  <si>
    <t>Evan Mensing</t>
  </si>
  <si>
    <t>Eli Burks</t>
  </si>
  <si>
    <t>Luigi Fagiani</t>
  </si>
  <si>
    <t>Yes</t>
  </si>
  <si>
    <t>Jamie McDougal</t>
  </si>
  <si>
    <t>David Hansen</t>
  </si>
  <si>
    <t>Joe Morrow</t>
  </si>
  <si>
    <t>Eric Talmant</t>
  </si>
  <si>
    <t>Hennis Washington</t>
  </si>
  <si>
    <t>Alex Tertitski</t>
  </si>
  <si>
    <t>Jon Rock</t>
  </si>
  <si>
    <t>Willie Albert</t>
  </si>
  <si>
    <t>David Troutt</t>
  </si>
  <si>
    <t>Mike Eaton</t>
  </si>
  <si>
    <t>Kyle Keough</t>
  </si>
  <si>
    <t>Matt Moore</t>
  </si>
  <si>
    <t>Thomas Land</t>
  </si>
  <si>
    <t>Tony Conyers</t>
  </si>
  <si>
    <t>Mike Tuchscherer</t>
  </si>
  <si>
    <t>Dan Kyser</t>
  </si>
  <si>
    <t>Kade Weber</t>
  </si>
  <si>
    <t>Brantley Thornton</t>
  </si>
  <si>
    <t>Ernie Lilliebridge Jr</t>
  </si>
  <si>
    <t>Perry Ellis</t>
  </si>
  <si>
    <t>Richard Hawthorne</t>
  </si>
  <si>
    <t>Vashon Perryman</t>
  </si>
  <si>
    <t>Brandon Cass</t>
  </si>
  <si>
    <t>Jesse Norris</t>
  </si>
  <si>
    <t>Stan Efferding</t>
  </si>
  <si>
    <t>Dan Green</t>
  </si>
  <si>
    <t>Eric Lilliebridge</t>
  </si>
  <si>
    <t>C+HB+Med</t>
  </si>
  <si>
    <t>C+LB+Med</t>
  </si>
  <si>
    <t>Sumo+Wide</t>
  </si>
  <si>
    <t>Conv+Wide</t>
  </si>
  <si>
    <t>SumoMed</t>
  </si>
  <si>
    <t>Conv+Med</t>
  </si>
  <si>
    <t>SumoNarrow</t>
  </si>
  <si>
    <t>Conv+Narrow</t>
  </si>
  <si>
    <t>Sumo+HB</t>
  </si>
  <si>
    <t>Sumo+LB</t>
  </si>
  <si>
    <t>Conv+HB</t>
  </si>
  <si>
    <t>Conv+LB</t>
  </si>
  <si>
    <t>Low</t>
  </si>
  <si>
    <t>High</t>
  </si>
  <si>
    <t>SHBW</t>
  </si>
  <si>
    <t>SHBM</t>
  </si>
  <si>
    <t>SHBN</t>
  </si>
  <si>
    <t>SLBW</t>
  </si>
  <si>
    <t>SLBM</t>
  </si>
  <si>
    <t>SLBN</t>
  </si>
  <si>
    <t>CHBW</t>
  </si>
  <si>
    <t>CHBM</t>
  </si>
  <si>
    <t>CHBN</t>
  </si>
  <si>
    <t>CLBW</t>
  </si>
  <si>
    <t>HBW</t>
  </si>
  <si>
    <t>HBM</t>
  </si>
  <si>
    <t>HBN</t>
  </si>
  <si>
    <t>CLBM</t>
  </si>
  <si>
    <t>LBW</t>
  </si>
  <si>
    <t>LBM</t>
  </si>
  <si>
    <t>LBN</t>
  </si>
  <si>
    <t>CLBN</t>
  </si>
  <si>
    <t>Deadlift</t>
  </si>
  <si>
    <t>Wraps</t>
  </si>
  <si>
    <t>Bar Position</t>
  </si>
  <si>
    <t>Squat Stance</t>
  </si>
  <si>
    <t>Squat</t>
  </si>
  <si>
    <t>Deadlift Stance</t>
  </si>
  <si>
    <t>Class</t>
  </si>
  <si>
    <t>Wilks</t>
  </si>
  <si>
    <t>Name</t>
  </si>
  <si>
    <t>Sumo, High Bar, Wide</t>
  </si>
  <si>
    <t>Sumo, High Bar, Medium</t>
  </si>
  <si>
    <t>Sumo, Wide</t>
  </si>
  <si>
    <t>Sumo, High Bar, Narrow</t>
  </si>
  <si>
    <t>Sumo, Medium</t>
  </si>
  <si>
    <t>Sumo, Low Bar, Wide</t>
  </si>
  <si>
    <t>Sumo, Narrow</t>
  </si>
  <si>
    <t>Sumo, Low Bar, Medium</t>
  </si>
  <si>
    <t>Conventional, Wide</t>
  </si>
  <si>
    <t>Lifters</t>
  </si>
  <si>
    <t>Squat Bar Placement</t>
  </si>
  <si>
    <t>Sumo, Low Bar, Narrow</t>
  </si>
  <si>
    <t>Conventional, Medium</t>
  </si>
  <si>
    <t>Conventional, High Bar, Wide</t>
  </si>
  <si>
    <t>Conventional, Narrow</t>
  </si>
  <si>
    <t>Conventional, High Bar, Medium</t>
  </si>
  <si>
    <t>Style, Squat Stance</t>
  </si>
  <si>
    <t>Conventional, High Bar, Narrow</t>
  </si>
  <si>
    <t>Sumo; High Bar</t>
  </si>
  <si>
    <t>Conventional, Low Bar, Wide</t>
  </si>
  <si>
    <t>Sumo; Low Bar</t>
  </si>
  <si>
    <t>Conventional, Low Bar, Medium</t>
  </si>
  <si>
    <t>Conventional High Bar</t>
  </si>
  <si>
    <t>Conventional, Low Bar, Narrow</t>
  </si>
  <si>
    <t>Conventional; Low Bar</t>
  </si>
  <si>
    <t>Pulling Style</t>
  </si>
  <si>
    <t>Style, Bar Position, Stance</t>
  </si>
  <si>
    <t>Style, Bar Position</t>
  </si>
  <si>
    <t>Total Lifters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</si>
</sst>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8"/>
  <sheetViews>
    <sheetView tabSelected="1" workbookViewId="0"/>
  </sheetViews>
  <sheetFormatPr defaultRowHeight="15" x14ac:dyDescent="0.25"/>
  <cols>
    <col min="1" max="1" width="19.42578125" customWidth="1"/>
    <col min="2" max="2" width="7" bestFit="1" customWidth="1"/>
    <col min="3" max="3" width="5.42578125" bestFit="1" customWidth="1"/>
    <col min="4" max="4" width="21.7109375" bestFit="1" customWidth="1"/>
    <col min="5" max="5" width="14.5703125" bestFit="1" customWidth="1"/>
    <col min="6" max="6" width="6" customWidth="1"/>
    <col min="7" max="7" width="12.28515625" customWidth="1"/>
    <col min="8" max="8" width="30.28515625" customWidth="1"/>
    <col min="9" max="9" width="6.5703125" customWidth="1"/>
    <col min="10" max="10" width="20.85546875" hidden="1" customWidth="1"/>
    <col min="11" max="11" width="5.5703125" hidden="1" customWidth="1"/>
    <col min="12" max="12" width="4.42578125" hidden="1" customWidth="1"/>
    <col min="13" max="13" width="4.7109375" hidden="1" customWidth="1"/>
    <col min="14" max="14" width="4.85546875" hidden="1" customWidth="1"/>
    <col min="15" max="15" width="5.85546875" hidden="1" customWidth="1"/>
    <col min="16" max="16" width="4.85546875" hidden="1" customWidth="1"/>
    <col min="17" max="17" width="5.140625" hidden="1" customWidth="1"/>
    <col min="18" max="18" width="5.28515625" hidden="1" customWidth="1"/>
    <col min="19" max="20" width="6" hidden="1" customWidth="1"/>
    <col min="21" max="21" width="6.28515625" hidden="1" customWidth="1"/>
    <col min="22" max="22" width="6.42578125" hidden="1" customWidth="1"/>
    <col min="23" max="23" width="5.42578125" hidden="1" customWidth="1"/>
    <col min="24" max="24" width="5.7109375" hidden="1" customWidth="1"/>
    <col min="25" max="26" width="5.85546875" hidden="1" customWidth="1"/>
    <col min="27" max="27" width="6.140625" hidden="1" customWidth="1"/>
    <col min="28" max="28" width="6.28515625" hidden="1" customWidth="1"/>
    <col min="29" max="29" width="12.85546875" hidden="1" customWidth="1"/>
    <col min="30" max="30" width="6" hidden="1" customWidth="1"/>
    <col min="31" max="31" width="7.5703125" hidden="1" customWidth="1"/>
    <col min="32" max="32" width="8.42578125" hidden="1" customWidth="1"/>
    <col min="33" max="33" width="5.7109375" hidden="1" customWidth="1"/>
    <col min="34" max="34" width="5" hidden="1" customWidth="1"/>
    <col min="35" max="35" width="4.5703125" hidden="1" customWidth="1"/>
    <col min="36" max="36" width="8.42578125" hidden="1" customWidth="1"/>
    <col min="37" max="37" width="8.85546875" hidden="1" customWidth="1"/>
    <col min="38" max="38" width="9" hidden="1" customWidth="1"/>
    <col min="39" max="39" width="9.42578125" hidden="1" customWidth="1"/>
    <col min="40" max="40" width="13.140625" hidden="1" customWidth="1"/>
    <col min="41" max="41" width="12.5703125" hidden="1" customWidth="1"/>
    <col min="42" max="42" width="10.42578125" hidden="1" customWidth="1"/>
    <col min="43" max="43" width="10" hidden="1" customWidth="1"/>
    <col min="44" max="44" width="11.140625" hidden="1" customWidth="1"/>
    <col min="45" max="45" width="11.7109375" hidden="1" customWidth="1"/>
    <col min="46" max="46" width="10.140625" hidden="1" customWidth="1"/>
    <col min="47" max="47" width="10.5703125" hidden="1" customWidth="1"/>
  </cols>
  <sheetData>
    <row r="1" spans="1:25" x14ac:dyDescent="0.25">
      <c r="A1" s="18" t="s">
        <v>115</v>
      </c>
      <c r="B1" s="19">
        <f>SUM(J19:J62)</f>
        <v>40</v>
      </c>
      <c r="C1" s="1"/>
      <c r="D1" s="18" t="s">
        <v>114</v>
      </c>
      <c r="E1" s="17" t="s">
        <v>96</v>
      </c>
      <c r="F1" s="1"/>
      <c r="G1" s="1"/>
      <c r="H1" s="18" t="s">
        <v>113</v>
      </c>
      <c r="I1" s="17" t="s">
        <v>96</v>
      </c>
      <c r="J1" s="10"/>
      <c r="K1" s="10"/>
      <c r="L1" s="10"/>
      <c r="M1" s="10"/>
      <c r="N1" s="10"/>
      <c r="O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12" t="s">
        <v>112</v>
      </c>
      <c r="B2" s="11" t="s">
        <v>96</v>
      </c>
      <c r="C2" s="1"/>
      <c r="D2" s="9" t="s">
        <v>111</v>
      </c>
      <c r="E2" s="5">
        <f>SUM(AJ19:AJ58)</f>
        <v>12</v>
      </c>
      <c r="F2" s="1"/>
      <c r="G2" s="1"/>
      <c r="H2" s="6" t="s">
        <v>110</v>
      </c>
      <c r="I2" s="5">
        <f>SUM(K19:K58)</f>
        <v>2</v>
      </c>
      <c r="J2" s="1"/>
      <c r="K2" s="1"/>
      <c r="L2" s="1"/>
      <c r="M2" s="1"/>
      <c r="N2" s="1"/>
      <c r="O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3" t="s">
        <v>3</v>
      </c>
      <c r="B3" s="5">
        <f>SUM(AC19:AC62)</f>
        <v>28</v>
      </c>
      <c r="C3" s="1"/>
      <c r="D3" s="9" t="s">
        <v>109</v>
      </c>
      <c r="E3" s="5">
        <f>SUM(AK19:AK58)</f>
        <v>16</v>
      </c>
      <c r="F3" s="1"/>
      <c r="G3" s="1"/>
      <c r="H3" s="6" t="s">
        <v>108</v>
      </c>
      <c r="I3" s="5">
        <f>SUM(O19:O58)</f>
        <v>5</v>
      </c>
      <c r="J3" s="1"/>
      <c r="K3" s="1"/>
      <c r="L3" s="1"/>
      <c r="M3" s="1"/>
      <c r="N3" s="1"/>
      <c r="O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3" t="s">
        <v>10</v>
      </c>
      <c r="B4" s="5">
        <f>SUM(AD19:AD58)</f>
        <v>12</v>
      </c>
      <c r="C4" s="1"/>
      <c r="D4" s="9" t="s">
        <v>107</v>
      </c>
      <c r="E4" s="5">
        <f>SUM(AL19:AL58)</f>
        <v>11</v>
      </c>
      <c r="F4" s="1"/>
      <c r="G4" s="1"/>
      <c r="H4" s="6" t="s">
        <v>106</v>
      </c>
      <c r="I4" s="5">
        <f>SUM(S19:S58)</f>
        <v>5</v>
      </c>
      <c r="J4" s="1"/>
      <c r="K4" s="1"/>
      <c r="L4" s="1"/>
      <c r="M4" s="1"/>
      <c r="N4" s="1"/>
      <c r="O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3"/>
      <c r="B5" s="5"/>
      <c r="C5" s="1"/>
      <c r="D5" s="9"/>
      <c r="E5" s="5"/>
      <c r="F5" s="1"/>
      <c r="G5" s="1"/>
      <c r="H5" s="8"/>
      <c r="I5" s="7"/>
      <c r="J5" s="1"/>
      <c r="K5" s="1"/>
      <c r="L5" s="1"/>
      <c r="M5" s="1"/>
      <c r="N5" s="1"/>
      <c r="O5" s="1"/>
      <c r="R5" s="1"/>
      <c r="S5" s="1"/>
      <c r="T5" s="1"/>
      <c r="U5" s="1"/>
      <c r="V5" s="1"/>
      <c r="W5" s="1"/>
      <c r="X5" s="1"/>
      <c r="Y5" s="1"/>
    </row>
    <row r="6" spans="1:25" ht="15.75" thickBot="1" x14ac:dyDescent="0.3">
      <c r="A6" s="12" t="s">
        <v>81</v>
      </c>
      <c r="B6" s="11" t="s">
        <v>96</v>
      </c>
      <c r="C6" s="1"/>
      <c r="D6" s="16" t="s">
        <v>105</v>
      </c>
      <c r="E6" s="3">
        <f>SUM(AM19:AM58)</f>
        <v>1</v>
      </c>
      <c r="F6" s="1"/>
      <c r="G6" s="1"/>
      <c r="H6" s="6" t="s">
        <v>104</v>
      </c>
      <c r="I6" s="5">
        <f>SUM(T19:T58)</f>
        <v>5</v>
      </c>
      <c r="J6" s="1"/>
      <c r="K6" s="1"/>
      <c r="L6" s="1"/>
      <c r="M6" s="1"/>
      <c r="N6" s="1"/>
      <c r="O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3" t="s">
        <v>2</v>
      </c>
      <c r="B7" s="5">
        <f>SUM(AE19:AE58)</f>
        <v>8</v>
      </c>
      <c r="C7" s="1"/>
      <c r="D7" s="15" t="s">
        <v>103</v>
      </c>
      <c r="E7" s="14"/>
      <c r="F7" s="1"/>
      <c r="G7" s="1"/>
      <c r="H7" s="6" t="s">
        <v>102</v>
      </c>
      <c r="I7" s="5">
        <f>SUM(U19:U58)</f>
        <v>8</v>
      </c>
      <c r="J7" s="1"/>
      <c r="K7" s="1"/>
      <c r="L7" s="1"/>
      <c r="M7" s="1"/>
      <c r="N7" s="1"/>
      <c r="O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3" t="s">
        <v>6</v>
      </c>
      <c r="B8" s="5">
        <f>SUM(AF19:AF62)</f>
        <v>17</v>
      </c>
      <c r="C8" s="1"/>
      <c r="D8" s="9" t="s">
        <v>101</v>
      </c>
      <c r="E8" s="5">
        <f>SUM(AN19:AN58)</f>
        <v>7</v>
      </c>
      <c r="F8" s="1"/>
      <c r="G8" s="1"/>
      <c r="H8" s="6" t="s">
        <v>100</v>
      </c>
      <c r="I8" s="5">
        <f>SUM(V19:V58)</f>
        <v>3</v>
      </c>
      <c r="J8" s="1"/>
      <c r="K8" s="1"/>
      <c r="L8" s="1"/>
      <c r="M8" s="1"/>
      <c r="N8" s="1"/>
      <c r="O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3"/>
      <c r="B9" s="5"/>
      <c r="C9" s="1"/>
      <c r="D9" s="9"/>
      <c r="E9" s="5"/>
      <c r="F9" s="1"/>
      <c r="G9" s="1"/>
      <c r="H9" s="8"/>
      <c r="I9" s="7"/>
      <c r="J9" s="1"/>
      <c r="K9" s="1"/>
      <c r="L9" s="1"/>
      <c r="M9" s="1"/>
      <c r="N9" s="1"/>
      <c r="O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3" t="s">
        <v>9</v>
      </c>
      <c r="B10" s="5">
        <f>SUM(AG19:AG58)</f>
        <v>15</v>
      </c>
      <c r="C10" s="1"/>
      <c r="D10" s="9" t="s">
        <v>99</v>
      </c>
      <c r="E10" s="5">
        <f>SUM(AP19:AP58)</f>
        <v>13</v>
      </c>
      <c r="F10" s="1"/>
      <c r="G10" s="1"/>
      <c r="H10" s="6" t="s">
        <v>98</v>
      </c>
      <c r="I10" s="5">
        <f>SUM(W19:W58)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2" t="s">
        <v>97</v>
      </c>
      <c r="B11" s="11" t="s">
        <v>96</v>
      </c>
      <c r="C11" s="1"/>
      <c r="D11" s="9" t="s">
        <v>95</v>
      </c>
      <c r="E11" s="5">
        <f>SUM(AR19:AR58)</f>
        <v>8</v>
      </c>
      <c r="F11" s="1"/>
      <c r="G11" s="1"/>
      <c r="H11" s="6" t="s">
        <v>94</v>
      </c>
      <c r="I11" s="5">
        <f>SUM(X19:X58)</f>
        <v>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6" t="s">
        <v>5</v>
      </c>
      <c r="B12" s="5">
        <f>SUM(AI19:AI62)</f>
        <v>23</v>
      </c>
      <c r="C12" s="1"/>
      <c r="D12" s="6" t="s">
        <v>93</v>
      </c>
      <c r="E12" s="5">
        <f>SUM(AO19:AO58)</f>
        <v>1</v>
      </c>
      <c r="F12" s="1"/>
      <c r="G12" s="1"/>
      <c r="H12" s="6" t="s">
        <v>92</v>
      </c>
      <c r="I12" s="5">
        <f>SUM(Y19:Y58)</f>
        <v>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6"/>
      <c r="B13" s="5"/>
      <c r="C13" s="1"/>
      <c r="D13" s="6"/>
      <c r="E13" s="5"/>
      <c r="F13" s="1"/>
      <c r="G13" s="1"/>
      <c r="H13" s="8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thickBot="1" x14ac:dyDescent="0.3">
      <c r="A14" s="4" t="s">
        <v>1</v>
      </c>
      <c r="B14" s="3">
        <f>SUM(AH19:AH58)</f>
        <v>17</v>
      </c>
      <c r="C14" s="1"/>
      <c r="D14" s="6" t="s">
        <v>91</v>
      </c>
      <c r="E14" s="5">
        <f>SUM(AQ19:AQ58)</f>
        <v>4</v>
      </c>
      <c r="F14" s="1"/>
      <c r="G14" s="1"/>
      <c r="H14" s="6" t="s">
        <v>90</v>
      </c>
      <c r="I14" s="5">
        <f>SUM(Z19:Z58)</f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thickBot="1" x14ac:dyDescent="0.3">
      <c r="A15" s="1"/>
      <c r="B15" s="1"/>
      <c r="C15" s="1"/>
      <c r="D15" s="4" t="s">
        <v>89</v>
      </c>
      <c r="E15" s="3">
        <f>SUM(AS19:AS58)</f>
        <v>7</v>
      </c>
      <c r="F15" s="1"/>
      <c r="G15" s="1"/>
      <c r="H15" s="6" t="s">
        <v>88</v>
      </c>
      <c r="I15" s="5">
        <f>SUM(AA19:AA58)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thickBot="1" x14ac:dyDescent="0.3">
      <c r="A16" s="1"/>
      <c r="B16" s="1"/>
      <c r="C16" s="1"/>
      <c r="D16" s="1"/>
      <c r="E16" s="1"/>
      <c r="F16" s="1"/>
      <c r="G16" s="1"/>
      <c r="H16" s="4" t="s">
        <v>87</v>
      </c>
      <c r="I16" s="3">
        <v>0</v>
      </c>
      <c r="J16" s="1"/>
      <c r="K16" s="1"/>
      <c r="L16" s="1"/>
      <c r="M16" s="1"/>
      <c r="N16" s="1"/>
    </row>
    <row r="17" spans="1:47" x14ac:dyDescent="0.25">
      <c r="A17" s="1"/>
      <c r="B17" s="1"/>
      <c r="C17" s="1"/>
      <c r="D17" s="1"/>
      <c r="F17" s="1"/>
    </row>
    <row r="18" spans="1:47" x14ac:dyDescent="0.25">
      <c r="A18" s="2" t="s">
        <v>86</v>
      </c>
      <c r="B18" s="2" t="s">
        <v>85</v>
      </c>
      <c r="C18" s="2" t="s">
        <v>84</v>
      </c>
      <c r="D18" s="2" t="s">
        <v>78</v>
      </c>
      <c r="E18" s="2" t="s">
        <v>83</v>
      </c>
      <c r="F18" s="2" t="s">
        <v>82</v>
      </c>
      <c r="G18" s="2" t="s">
        <v>81</v>
      </c>
      <c r="H18" s="2" t="s">
        <v>80</v>
      </c>
      <c r="I18" s="2" t="s">
        <v>79</v>
      </c>
      <c r="J18" s="2" t="s">
        <v>78</v>
      </c>
      <c r="K18" s="2" t="s">
        <v>77</v>
      </c>
      <c r="L18" s="2" t="s">
        <v>76</v>
      </c>
      <c r="M18" s="2" t="s">
        <v>75</v>
      </c>
      <c r="N18" s="2" t="s">
        <v>74</v>
      </c>
      <c r="O18" s="2" t="s">
        <v>73</v>
      </c>
      <c r="P18" s="2" t="s">
        <v>72</v>
      </c>
      <c r="Q18" s="2" t="s">
        <v>71</v>
      </c>
      <c r="R18" s="2" t="s">
        <v>70</v>
      </c>
      <c r="S18" s="2" t="s">
        <v>69</v>
      </c>
      <c r="T18" s="2" t="s">
        <v>68</v>
      </c>
      <c r="U18" s="2" t="s">
        <v>67</v>
      </c>
      <c r="V18" s="2" t="s">
        <v>66</v>
      </c>
      <c r="W18" s="2" t="s">
        <v>65</v>
      </c>
      <c r="X18" s="2" t="s">
        <v>64</v>
      </c>
      <c r="Y18" s="2" t="s">
        <v>63</v>
      </c>
      <c r="Z18" s="2" t="s">
        <v>62</v>
      </c>
      <c r="AA18" s="2" t="s">
        <v>61</v>
      </c>
      <c r="AB18" s="2" t="s">
        <v>60</v>
      </c>
      <c r="AC18" s="2" t="s">
        <v>3</v>
      </c>
      <c r="AD18" s="2" t="s">
        <v>10</v>
      </c>
      <c r="AE18" s="2" t="s">
        <v>2</v>
      </c>
      <c r="AF18" s="2" t="s">
        <v>6</v>
      </c>
      <c r="AG18" s="2" t="s">
        <v>9</v>
      </c>
      <c r="AH18" s="2" t="s">
        <v>59</v>
      </c>
      <c r="AI18" s="2" t="s">
        <v>58</v>
      </c>
      <c r="AJ18" s="2" t="s">
        <v>57</v>
      </c>
      <c r="AK18" s="2" t="s">
        <v>56</v>
      </c>
      <c r="AL18" s="2" t="s">
        <v>55</v>
      </c>
      <c r="AM18" s="2" t="s">
        <v>54</v>
      </c>
      <c r="AN18" s="2" t="s">
        <v>53</v>
      </c>
      <c r="AO18" s="2" t="s">
        <v>52</v>
      </c>
      <c r="AP18" s="2" t="s">
        <v>51</v>
      </c>
      <c r="AQ18" s="2" t="s">
        <v>50</v>
      </c>
      <c r="AR18" s="2" t="s">
        <v>49</v>
      </c>
      <c r="AS18" s="2" t="s">
        <v>48</v>
      </c>
      <c r="AT18" s="2" t="s">
        <v>47</v>
      </c>
      <c r="AU18" s="2" t="s">
        <v>46</v>
      </c>
    </row>
    <row r="19" spans="1:47" x14ac:dyDescent="0.25">
      <c r="A19" s="2" t="s">
        <v>45</v>
      </c>
      <c r="B19" s="2">
        <v>471.7</v>
      </c>
      <c r="C19" s="2">
        <v>275</v>
      </c>
      <c r="D19" s="2">
        <v>865</v>
      </c>
      <c r="E19" s="2" t="s">
        <v>3</v>
      </c>
      <c r="F19" s="2">
        <v>959</v>
      </c>
      <c r="G19" s="2" t="s">
        <v>6</v>
      </c>
      <c r="H19" s="2" t="s">
        <v>5</v>
      </c>
      <c r="I19" s="2" t="s">
        <v>18</v>
      </c>
      <c r="J19" s="2">
        <f t="shared" ref="J19:J58" si="0">IF(D19&lt;&gt;"",1,0)</f>
        <v>1</v>
      </c>
      <c r="K19" s="2">
        <f t="shared" ref="K19:K58" si="1">IF(AND(AC19=1,AE19=1,AI19=1),1,0)</f>
        <v>0</v>
      </c>
      <c r="L19" s="2">
        <f t="shared" ref="L19:L58" si="2">IF(AND(AI19=1,AE19=1),1,0)</f>
        <v>0</v>
      </c>
      <c r="M19" s="2">
        <f t="shared" ref="M19:M58" si="3">IF(AND(AI19=1,AF19=1),1,0)</f>
        <v>1</v>
      </c>
      <c r="N19" s="2">
        <f t="shared" ref="N19:N58" si="4">IF(AND(AI19=1,AG19=1),1,0)</f>
        <v>0</v>
      </c>
      <c r="O19" s="2">
        <f t="shared" ref="O19:O58" si="5">IF(AND(AC19=1,AF19=1,AI19=1),1,0)</f>
        <v>1</v>
      </c>
      <c r="P19" s="2">
        <f t="shared" ref="P19:P58" si="6">IF(AND(AH19=1,AE19=1),1,0)</f>
        <v>0</v>
      </c>
      <c r="Q19" s="2">
        <f t="shared" ref="Q19:Q58" si="7">IF(AND(AH19=1,AF19=1),1,0)</f>
        <v>0</v>
      </c>
      <c r="R19" s="2">
        <f t="shared" ref="R19:R58" si="8">IF(AND(AH19=1,AG19=1),1,0)</f>
        <v>0</v>
      </c>
      <c r="S19" s="2">
        <f t="shared" ref="S19:S58" si="9">IF(AND(AC19=1,AG19=1,AI19=1),1,0)</f>
        <v>0</v>
      </c>
      <c r="T19" s="2">
        <f t="shared" ref="T19:T58" si="10">IF(AND(AC19=1,AE19=1,AH19=1),1,0)</f>
        <v>0</v>
      </c>
      <c r="U19" s="2">
        <f t="shared" ref="U19:U58" si="11">IF(AND(AC19=1,AF19=1,AH19=1),1,0)</f>
        <v>0</v>
      </c>
      <c r="V19" s="2">
        <f t="shared" ref="V19:V58" si="12">IF(AND(AC19=1,AG19=1,AH19=1),1,0)</f>
        <v>0</v>
      </c>
      <c r="W19" s="2">
        <f t="shared" ref="W19:W58" si="13">IF(AND(AD19=1,AE19=1,AI19=1),1,0)</f>
        <v>0</v>
      </c>
      <c r="X19" s="2">
        <f t="shared" ref="X19:X58" si="14">IF(AND(AD19=1,AF19=1,AI19=1),1,0)</f>
        <v>0</v>
      </c>
      <c r="Y19" s="2">
        <f t="shared" ref="Y19:Y58" si="15">IF(AND(AD19=1,AG19=1,AI19=1),1,0)</f>
        <v>0</v>
      </c>
      <c r="Z19" s="2">
        <f t="shared" ref="Z19:Z58" si="16">IF(AND(AD19=1,AE19=1,AH19=1),1,0)</f>
        <v>0</v>
      </c>
      <c r="AA19" s="2">
        <f t="shared" ref="AA19:AA58" si="17">IF(AND(AD19=1,AF19=1,AH19=1),1,0)</f>
        <v>0</v>
      </c>
      <c r="AB19" s="2">
        <f t="shared" ref="AB19:AB58" si="18">IF(AND(AD19=1,AG19=1,AH19=1),1,0)</f>
        <v>0</v>
      </c>
      <c r="AC19" s="2">
        <f t="shared" ref="AC19:AC58" si="19">IF(E19="Conventional",1,"0")</f>
        <v>1</v>
      </c>
      <c r="AD19" s="2" t="str">
        <f t="shared" ref="AD19:AD58" si="20">IF(E19="Sumo",1,"0")</f>
        <v>0</v>
      </c>
      <c r="AE19" s="2">
        <f t="shared" ref="AE19:AE58" si="21">IF(G19="Narrow",1,0)</f>
        <v>0</v>
      </c>
      <c r="AF19" s="2">
        <f t="shared" ref="AF19:AF58" si="22">IF(G19="Medium",1,"0")</f>
        <v>1</v>
      </c>
      <c r="AG19" s="2" t="str">
        <f t="shared" ref="AG19:AG58" si="23">IF(G19="Wide",1,"0")</f>
        <v>0</v>
      </c>
      <c r="AH19" s="2" t="str">
        <f t="shared" ref="AH19:AH58" si="24">IF(H19="High Bar",1,"0")</f>
        <v>0</v>
      </c>
      <c r="AI19" s="2">
        <f t="shared" ref="AI19:AI58" si="25">IF(H19="Low Bar",1,"0")</f>
        <v>1</v>
      </c>
      <c r="AJ19" s="2">
        <f t="shared" ref="AJ19:AJ58" si="26">IF(AND(AC19=1,AI19=1),1,0)</f>
        <v>1</v>
      </c>
      <c r="AK19" s="2">
        <f t="shared" ref="AK19:AK58" si="27">IF(AND(AC19=1,AH19=1),1,0)</f>
        <v>0</v>
      </c>
      <c r="AL19" s="2">
        <f t="shared" ref="AL19:AL58" si="28">IF(AND(AI19=1,AD19=1),1,0)</f>
        <v>0</v>
      </c>
      <c r="AM19" s="2">
        <f t="shared" ref="AM19:AM58" si="29">IF(AND(AD19=1,AH19=1),1,0)</f>
        <v>0</v>
      </c>
      <c r="AN19" s="2">
        <f t="shared" ref="AN19:AN58" si="30">IF(AND(AC19=1,AE19=1),1,0)</f>
        <v>0</v>
      </c>
      <c r="AO19" s="2">
        <f t="shared" ref="AO19:AO58" si="31">IF(AND(AD19=1,AE19=1),1,0)</f>
        <v>0</v>
      </c>
      <c r="AP19" s="2">
        <f t="shared" ref="AP19:AP58" si="32">IF(AND(AC19=1,AF19=1),1,0)</f>
        <v>1</v>
      </c>
      <c r="AQ19" s="2">
        <f t="shared" ref="AQ19:AQ58" si="33">IF(AND(AF19=1,AD19=1),1,0)</f>
        <v>0</v>
      </c>
      <c r="AR19" s="2">
        <f t="shared" ref="AR19:AR58" si="34">IF(AND(AG19=1,AC19=1),1,0)</f>
        <v>0</v>
      </c>
      <c r="AS19" s="2">
        <f t="shared" ref="AS19:AS58" si="35">IF(AND(AD19=1,AG19=1),1,0)</f>
        <v>0</v>
      </c>
      <c r="AT19" s="2">
        <f t="shared" ref="AT19:AT58" si="36">IF(AND(AC19=1,AF19=1,AI19=1),1,0)</f>
        <v>1</v>
      </c>
      <c r="AU19">
        <f t="shared" ref="AU19:AU58" si="37">IF(AND(AC19=1,AF19=1,AH19=1),1,0)</f>
        <v>0</v>
      </c>
    </row>
    <row r="20" spans="1:47" x14ac:dyDescent="0.25">
      <c r="A20" s="2" t="s">
        <v>44</v>
      </c>
      <c r="B20" s="2">
        <v>450.4</v>
      </c>
      <c r="C20" s="2">
        <v>242</v>
      </c>
      <c r="D20" s="2">
        <v>837</v>
      </c>
      <c r="E20" s="2" t="s">
        <v>10</v>
      </c>
      <c r="F20" s="2">
        <v>849</v>
      </c>
      <c r="G20" s="2" t="s">
        <v>9</v>
      </c>
      <c r="H20" s="2" t="s">
        <v>5</v>
      </c>
      <c r="I20" s="2" t="s">
        <v>18</v>
      </c>
      <c r="J20" s="2">
        <f t="shared" si="0"/>
        <v>1</v>
      </c>
      <c r="K20" s="2">
        <f t="shared" si="1"/>
        <v>0</v>
      </c>
      <c r="L20" s="2">
        <f t="shared" si="2"/>
        <v>0</v>
      </c>
      <c r="M20" s="2">
        <f t="shared" si="3"/>
        <v>0</v>
      </c>
      <c r="N20" s="2">
        <f t="shared" si="4"/>
        <v>1</v>
      </c>
      <c r="O20" s="2">
        <f t="shared" si="5"/>
        <v>0</v>
      </c>
      <c r="P20" s="2">
        <f t="shared" si="6"/>
        <v>0</v>
      </c>
      <c r="Q20" s="2">
        <f t="shared" si="7"/>
        <v>0</v>
      </c>
      <c r="R20" s="2">
        <f t="shared" si="8"/>
        <v>0</v>
      </c>
      <c r="S20" s="2">
        <f t="shared" si="9"/>
        <v>0</v>
      </c>
      <c r="T20" s="2">
        <f t="shared" si="10"/>
        <v>0</v>
      </c>
      <c r="U20" s="2">
        <f t="shared" si="11"/>
        <v>0</v>
      </c>
      <c r="V20" s="2">
        <f t="shared" si="12"/>
        <v>0</v>
      </c>
      <c r="W20" s="2">
        <f t="shared" si="13"/>
        <v>0</v>
      </c>
      <c r="X20" s="2">
        <f t="shared" si="14"/>
        <v>0</v>
      </c>
      <c r="Y20" s="2">
        <f t="shared" si="15"/>
        <v>1</v>
      </c>
      <c r="Z20" s="2">
        <f t="shared" si="16"/>
        <v>0</v>
      </c>
      <c r="AA20" s="2">
        <f t="shared" si="17"/>
        <v>0</v>
      </c>
      <c r="AB20" s="2">
        <f t="shared" si="18"/>
        <v>0</v>
      </c>
      <c r="AC20" s="2" t="str">
        <f t="shared" si="19"/>
        <v>0</v>
      </c>
      <c r="AD20" s="2">
        <f t="shared" si="20"/>
        <v>1</v>
      </c>
      <c r="AE20" s="2">
        <f t="shared" si="21"/>
        <v>0</v>
      </c>
      <c r="AF20" s="2" t="str">
        <f t="shared" si="22"/>
        <v>0</v>
      </c>
      <c r="AG20" s="2">
        <f t="shared" si="23"/>
        <v>1</v>
      </c>
      <c r="AH20" s="2" t="str">
        <f t="shared" si="24"/>
        <v>0</v>
      </c>
      <c r="AI20" s="2">
        <f t="shared" si="25"/>
        <v>1</v>
      </c>
      <c r="AJ20" s="2">
        <f t="shared" si="26"/>
        <v>0</v>
      </c>
      <c r="AK20" s="2">
        <f t="shared" si="27"/>
        <v>0</v>
      </c>
      <c r="AL20" s="2">
        <f t="shared" si="28"/>
        <v>1</v>
      </c>
      <c r="AM20" s="2">
        <f t="shared" si="29"/>
        <v>0</v>
      </c>
      <c r="AN20" s="2">
        <f t="shared" si="30"/>
        <v>0</v>
      </c>
      <c r="AO20" s="2">
        <f t="shared" si="31"/>
        <v>0</v>
      </c>
      <c r="AP20" s="2">
        <f t="shared" si="32"/>
        <v>0</v>
      </c>
      <c r="AQ20" s="2">
        <f t="shared" si="33"/>
        <v>0</v>
      </c>
      <c r="AR20" s="2">
        <f t="shared" si="34"/>
        <v>0</v>
      </c>
      <c r="AS20" s="2">
        <f t="shared" si="35"/>
        <v>1</v>
      </c>
      <c r="AT20" s="2">
        <f t="shared" si="36"/>
        <v>0</v>
      </c>
      <c r="AU20">
        <f t="shared" si="37"/>
        <v>0</v>
      </c>
    </row>
    <row r="21" spans="1:47" x14ac:dyDescent="0.25">
      <c r="A21" s="2" t="s">
        <v>44</v>
      </c>
      <c r="B21" s="2">
        <v>444.8</v>
      </c>
      <c r="C21" s="2">
        <v>220</v>
      </c>
      <c r="D21" s="2">
        <v>827</v>
      </c>
      <c r="E21" s="2" t="s">
        <v>10</v>
      </c>
      <c r="F21" s="2">
        <v>783</v>
      </c>
      <c r="G21" s="2" t="s">
        <v>9</v>
      </c>
      <c r="H21" s="2" t="s">
        <v>5</v>
      </c>
      <c r="I21" s="2" t="s">
        <v>0</v>
      </c>
      <c r="J21" s="2">
        <f t="shared" si="0"/>
        <v>1</v>
      </c>
      <c r="K21" s="2">
        <f t="shared" si="1"/>
        <v>0</v>
      </c>
      <c r="L21" s="2">
        <f t="shared" si="2"/>
        <v>0</v>
      </c>
      <c r="M21" s="2">
        <f t="shared" si="3"/>
        <v>0</v>
      </c>
      <c r="N21" s="2">
        <f t="shared" si="4"/>
        <v>1</v>
      </c>
      <c r="O21" s="2">
        <f t="shared" si="5"/>
        <v>0</v>
      </c>
      <c r="P21" s="2">
        <f t="shared" si="6"/>
        <v>0</v>
      </c>
      <c r="Q21" s="2">
        <f t="shared" si="7"/>
        <v>0</v>
      </c>
      <c r="R21" s="2">
        <f t="shared" si="8"/>
        <v>0</v>
      </c>
      <c r="S21" s="2">
        <f t="shared" si="9"/>
        <v>0</v>
      </c>
      <c r="T21" s="2">
        <f t="shared" si="10"/>
        <v>0</v>
      </c>
      <c r="U21" s="2">
        <f t="shared" si="11"/>
        <v>0</v>
      </c>
      <c r="V21" s="2">
        <f t="shared" si="12"/>
        <v>0</v>
      </c>
      <c r="W21" s="2">
        <f t="shared" si="13"/>
        <v>0</v>
      </c>
      <c r="X21" s="2">
        <f t="shared" si="14"/>
        <v>0</v>
      </c>
      <c r="Y21" s="2">
        <f t="shared" si="15"/>
        <v>1</v>
      </c>
      <c r="Z21" s="2">
        <f t="shared" si="16"/>
        <v>0</v>
      </c>
      <c r="AA21" s="2">
        <f t="shared" si="17"/>
        <v>0</v>
      </c>
      <c r="AB21" s="2">
        <f t="shared" si="18"/>
        <v>0</v>
      </c>
      <c r="AC21" s="2" t="str">
        <f t="shared" si="19"/>
        <v>0</v>
      </c>
      <c r="AD21" s="2">
        <f t="shared" si="20"/>
        <v>1</v>
      </c>
      <c r="AE21" s="2">
        <f t="shared" si="21"/>
        <v>0</v>
      </c>
      <c r="AF21" s="2" t="str">
        <f t="shared" si="22"/>
        <v>0</v>
      </c>
      <c r="AG21" s="2">
        <f t="shared" si="23"/>
        <v>1</v>
      </c>
      <c r="AH21" s="2" t="str">
        <f t="shared" si="24"/>
        <v>0</v>
      </c>
      <c r="AI21" s="2">
        <f t="shared" si="25"/>
        <v>1</v>
      </c>
      <c r="AJ21" s="2">
        <f t="shared" si="26"/>
        <v>0</v>
      </c>
      <c r="AK21" s="2">
        <f t="shared" si="27"/>
        <v>0</v>
      </c>
      <c r="AL21" s="2">
        <f t="shared" si="28"/>
        <v>1</v>
      </c>
      <c r="AM21" s="2">
        <f t="shared" si="29"/>
        <v>0</v>
      </c>
      <c r="AN21" s="2">
        <f t="shared" si="30"/>
        <v>0</v>
      </c>
      <c r="AO21" s="2">
        <f t="shared" si="31"/>
        <v>0</v>
      </c>
      <c r="AP21" s="2">
        <f t="shared" si="32"/>
        <v>0</v>
      </c>
      <c r="AQ21" s="2">
        <f t="shared" si="33"/>
        <v>0</v>
      </c>
      <c r="AR21" s="2">
        <f t="shared" si="34"/>
        <v>0</v>
      </c>
      <c r="AS21" s="2">
        <f t="shared" si="35"/>
        <v>1</v>
      </c>
      <c r="AT21" s="2">
        <f t="shared" si="36"/>
        <v>0</v>
      </c>
      <c r="AU21">
        <f t="shared" si="37"/>
        <v>0</v>
      </c>
    </row>
    <row r="22" spans="1:47" x14ac:dyDescent="0.25">
      <c r="A22" s="2" t="s">
        <v>43</v>
      </c>
      <c r="B22" s="2">
        <v>440.1</v>
      </c>
      <c r="C22" s="2">
        <v>275</v>
      </c>
      <c r="D22" s="2">
        <v>837</v>
      </c>
      <c r="E22" s="2" t="s">
        <v>3</v>
      </c>
      <c r="F22" s="2">
        <v>865</v>
      </c>
      <c r="G22" s="2" t="s">
        <v>9</v>
      </c>
      <c r="H22" s="2" t="s">
        <v>5</v>
      </c>
      <c r="I22" s="2" t="s">
        <v>18</v>
      </c>
      <c r="J22" s="2">
        <f t="shared" si="0"/>
        <v>1</v>
      </c>
      <c r="K22" s="2">
        <f t="shared" si="1"/>
        <v>0</v>
      </c>
      <c r="L22" s="2">
        <f t="shared" si="2"/>
        <v>0</v>
      </c>
      <c r="M22" s="2">
        <f t="shared" si="3"/>
        <v>0</v>
      </c>
      <c r="N22" s="2">
        <f t="shared" si="4"/>
        <v>1</v>
      </c>
      <c r="O22" s="2">
        <f t="shared" si="5"/>
        <v>0</v>
      </c>
      <c r="P22" s="2">
        <f t="shared" si="6"/>
        <v>0</v>
      </c>
      <c r="Q22" s="2">
        <f t="shared" si="7"/>
        <v>0</v>
      </c>
      <c r="R22" s="2">
        <f t="shared" si="8"/>
        <v>0</v>
      </c>
      <c r="S22" s="2">
        <f t="shared" si="9"/>
        <v>1</v>
      </c>
      <c r="T22" s="2">
        <f t="shared" si="10"/>
        <v>0</v>
      </c>
      <c r="U22" s="2">
        <f t="shared" si="11"/>
        <v>0</v>
      </c>
      <c r="V22" s="2">
        <f t="shared" si="12"/>
        <v>0</v>
      </c>
      <c r="W22" s="2">
        <f t="shared" si="13"/>
        <v>0</v>
      </c>
      <c r="X22" s="2">
        <f t="shared" si="14"/>
        <v>0</v>
      </c>
      <c r="Y22" s="2">
        <f t="shared" si="15"/>
        <v>0</v>
      </c>
      <c r="Z22" s="2">
        <f t="shared" si="16"/>
        <v>0</v>
      </c>
      <c r="AA22" s="2">
        <f t="shared" si="17"/>
        <v>0</v>
      </c>
      <c r="AB22" s="2">
        <f t="shared" si="18"/>
        <v>0</v>
      </c>
      <c r="AC22" s="2">
        <f t="shared" si="19"/>
        <v>1</v>
      </c>
      <c r="AD22" s="2" t="str">
        <f t="shared" si="20"/>
        <v>0</v>
      </c>
      <c r="AE22" s="2">
        <f t="shared" si="21"/>
        <v>0</v>
      </c>
      <c r="AF22" s="2" t="str">
        <f t="shared" si="22"/>
        <v>0</v>
      </c>
      <c r="AG22" s="2">
        <f t="shared" si="23"/>
        <v>1</v>
      </c>
      <c r="AH22" s="2" t="str">
        <f t="shared" si="24"/>
        <v>0</v>
      </c>
      <c r="AI22" s="2">
        <f t="shared" si="25"/>
        <v>1</v>
      </c>
      <c r="AJ22" s="2">
        <f t="shared" si="26"/>
        <v>1</v>
      </c>
      <c r="AK22" s="2">
        <f t="shared" si="27"/>
        <v>0</v>
      </c>
      <c r="AL22" s="2">
        <f t="shared" si="28"/>
        <v>0</v>
      </c>
      <c r="AM22" s="2">
        <f t="shared" si="29"/>
        <v>0</v>
      </c>
      <c r="AN22" s="2">
        <f t="shared" si="30"/>
        <v>0</v>
      </c>
      <c r="AO22" s="2">
        <f t="shared" si="31"/>
        <v>0</v>
      </c>
      <c r="AP22" s="2">
        <f t="shared" si="32"/>
        <v>0</v>
      </c>
      <c r="AQ22" s="2">
        <f t="shared" si="33"/>
        <v>0</v>
      </c>
      <c r="AR22" s="2">
        <f t="shared" si="34"/>
        <v>1</v>
      </c>
      <c r="AS22" s="2">
        <f t="shared" si="35"/>
        <v>0</v>
      </c>
      <c r="AT22" s="2">
        <f t="shared" si="36"/>
        <v>0</v>
      </c>
      <c r="AU22">
        <f t="shared" si="37"/>
        <v>0</v>
      </c>
    </row>
    <row r="23" spans="1:47" x14ac:dyDescent="0.25">
      <c r="A23" s="2" t="s">
        <v>42</v>
      </c>
      <c r="B23" s="2">
        <v>434.8</v>
      </c>
      <c r="C23" s="2">
        <v>198</v>
      </c>
      <c r="D23" s="2">
        <v>800</v>
      </c>
      <c r="E23" s="2" t="s">
        <v>3</v>
      </c>
      <c r="F23" s="2">
        <v>700</v>
      </c>
      <c r="G23" s="2" t="s">
        <v>2</v>
      </c>
      <c r="H23" s="2" t="s">
        <v>5</v>
      </c>
      <c r="I23" s="2" t="s">
        <v>0</v>
      </c>
      <c r="J23" s="2">
        <f t="shared" si="0"/>
        <v>1</v>
      </c>
      <c r="K23" s="2">
        <f t="shared" si="1"/>
        <v>1</v>
      </c>
      <c r="L23" s="2">
        <f t="shared" si="2"/>
        <v>1</v>
      </c>
      <c r="M23" s="2">
        <f t="shared" si="3"/>
        <v>0</v>
      </c>
      <c r="N23" s="2">
        <f t="shared" si="4"/>
        <v>0</v>
      </c>
      <c r="O23" s="2">
        <f t="shared" si="5"/>
        <v>0</v>
      </c>
      <c r="P23" s="2">
        <f t="shared" si="6"/>
        <v>0</v>
      </c>
      <c r="Q23" s="2">
        <f t="shared" si="7"/>
        <v>0</v>
      </c>
      <c r="R23" s="2">
        <f t="shared" si="8"/>
        <v>0</v>
      </c>
      <c r="S23" s="2">
        <f t="shared" si="9"/>
        <v>0</v>
      </c>
      <c r="T23" s="2">
        <f t="shared" si="10"/>
        <v>0</v>
      </c>
      <c r="U23" s="2">
        <f t="shared" si="11"/>
        <v>0</v>
      </c>
      <c r="V23" s="2">
        <f t="shared" si="12"/>
        <v>0</v>
      </c>
      <c r="W23" s="2">
        <f t="shared" si="13"/>
        <v>0</v>
      </c>
      <c r="X23" s="2">
        <f t="shared" si="14"/>
        <v>0</v>
      </c>
      <c r="Y23" s="2">
        <f t="shared" si="15"/>
        <v>0</v>
      </c>
      <c r="Z23" s="2">
        <f t="shared" si="16"/>
        <v>0</v>
      </c>
      <c r="AA23" s="2">
        <f t="shared" si="17"/>
        <v>0</v>
      </c>
      <c r="AB23" s="2">
        <f t="shared" si="18"/>
        <v>0</v>
      </c>
      <c r="AC23" s="2">
        <f t="shared" si="19"/>
        <v>1</v>
      </c>
      <c r="AD23" s="2" t="str">
        <f t="shared" si="20"/>
        <v>0</v>
      </c>
      <c r="AE23" s="2">
        <f t="shared" si="21"/>
        <v>1</v>
      </c>
      <c r="AF23" s="2" t="str">
        <f t="shared" si="22"/>
        <v>0</v>
      </c>
      <c r="AG23" s="2" t="str">
        <f t="shared" si="23"/>
        <v>0</v>
      </c>
      <c r="AH23" s="2" t="str">
        <f t="shared" si="24"/>
        <v>0</v>
      </c>
      <c r="AI23" s="2">
        <f t="shared" si="25"/>
        <v>1</v>
      </c>
      <c r="AJ23" s="2">
        <f t="shared" si="26"/>
        <v>1</v>
      </c>
      <c r="AK23" s="2">
        <f t="shared" si="27"/>
        <v>0</v>
      </c>
      <c r="AL23" s="2">
        <f t="shared" si="28"/>
        <v>0</v>
      </c>
      <c r="AM23" s="2">
        <f t="shared" si="29"/>
        <v>0</v>
      </c>
      <c r="AN23" s="2">
        <f t="shared" si="30"/>
        <v>1</v>
      </c>
      <c r="AO23" s="2">
        <f t="shared" si="31"/>
        <v>0</v>
      </c>
      <c r="AP23" s="2">
        <f t="shared" si="32"/>
        <v>0</v>
      </c>
      <c r="AQ23" s="2">
        <f t="shared" si="33"/>
        <v>0</v>
      </c>
      <c r="AR23" s="2">
        <f t="shared" si="34"/>
        <v>0</v>
      </c>
      <c r="AS23" s="2">
        <f t="shared" si="35"/>
        <v>0</v>
      </c>
      <c r="AT23" s="2">
        <f t="shared" si="36"/>
        <v>0</v>
      </c>
      <c r="AU23">
        <f t="shared" si="37"/>
        <v>0</v>
      </c>
    </row>
    <row r="24" spans="1:47" x14ac:dyDescent="0.25">
      <c r="A24" s="2" t="s">
        <v>41</v>
      </c>
      <c r="B24" s="2">
        <v>431</v>
      </c>
      <c r="C24" s="2">
        <v>220</v>
      </c>
      <c r="D24" s="2">
        <v>820</v>
      </c>
      <c r="E24" s="2" t="s">
        <v>3</v>
      </c>
      <c r="F24" s="2">
        <v>740</v>
      </c>
      <c r="G24" s="2" t="s">
        <v>6</v>
      </c>
      <c r="H24" s="2" t="s">
        <v>1</v>
      </c>
      <c r="I24" s="2" t="s">
        <v>18</v>
      </c>
      <c r="J24" s="2">
        <f t="shared" si="0"/>
        <v>1</v>
      </c>
      <c r="K24" s="2">
        <f t="shared" si="1"/>
        <v>0</v>
      </c>
      <c r="L24" s="2">
        <f t="shared" si="2"/>
        <v>0</v>
      </c>
      <c r="M24" s="2">
        <f t="shared" si="3"/>
        <v>0</v>
      </c>
      <c r="N24" s="2">
        <f t="shared" si="4"/>
        <v>0</v>
      </c>
      <c r="O24" s="2">
        <f t="shared" si="5"/>
        <v>0</v>
      </c>
      <c r="P24" s="2">
        <f t="shared" si="6"/>
        <v>0</v>
      </c>
      <c r="Q24" s="2">
        <f t="shared" si="7"/>
        <v>1</v>
      </c>
      <c r="R24" s="2">
        <f t="shared" si="8"/>
        <v>0</v>
      </c>
      <c r="S24" s="2">
        <f t="shared" si="9"/>
        <v>0</v>
      </c>
      <c r="T24" s="2">
        <f t="shared" si="10"/>
        <v>0</v>
      </c>
      <c r="U24" s="2">
        <f t="shared" si="11"/>
        <v>1</v>
      </c>
      <c r="V24" s="2">
        <f t="shared" si="12"/>
        <v>0</v>
      </c>
      <c r="W24" s="2">
        <f t="shared" si="13"/>
        <v>0</v>
      </c>
      <c r="X24" s="2">
        <f t="shared" si="14"/>
        <v>0</v>
      </c>
      <c r="Y24" s="2">
        <f t="shared" si="15"/>
        <v>0</v>
      </c>
      <c r="Z24" s="2">
        <f t="shared" si="16"/>
        <v>0</v>
      </c>
      <c r="AA24" s="2">
        <f t="shared" si="17"/>
        <v>0</v>
      </c>
      <c r="AB24" s="2">
        <f t="shared" si="18"/>
        <v>0</v>
      </c>
      <c r="AC24" s="2">
        <f t="shared" si="19"/>
        <v>1</v>
      </c>
      <c r="AD24" s="2" t="str">
        <f t="shared" si="20"/>
        <v>0</v>
      </c>
      <c r="AE24" s="2">
        <f t="shared" si="21"/>
        <v>0</v>
      </c>
      <c r="AF24" s="2">
        <f t="shared" si="22"/>
        <v>1</v>
      </c>
      <c r="AG24" s="2" t="str">
        <f t="shared" si="23"/>
        <v>0</v>
      </c>
      <c r="AH24" s="2">
        <f t="shared" si="24"/>
        <v>1</v>
      </c>
      <c r="AI24" s="2" t="str">
        <f t="shared" si="25"/>
        <v>0</v>
      </c>
      <c r="AJ24" s="2">
        <f t="shared" si="26"/>
        <v>0</v>
      </c>
      <c r="AK24" s="2">
        <f t="shared" si="27"/>
        <v>1</v>
      </c>
      <c r="AL24" s="2">
        <f t="shared" si="28"/>
        <v>0</v>
      </c>
      <c r="AM24" s="2">
        <f t="shared" si="29"/>
        <v>0</v>
      </c>
      <c r="AN24" s="2">
        <f t="shared" si="30"/>
        <v>0</v>
      </c>
      <c r="AO24" s="2">
        <f t="shared" si="31"/>
        <v>0</v>
      </c>
      <c r="AP24" s="2">
        <f t="shared" si="32"/>
        <v>1</v>
      </c>
      <c r="AQ24" s="2">
        <f t="shared" si="33"/>
        <v>0</v>
      </c>
      <c r="AR24" s="2">
        <f t="shared" si="34"/>
        <v>0</v>
      </c>
      <c r="AS24" s="2">
        <f t="shared" si="35"/>
        <v>0</v>
      </c>
      <c r="AT24" s="2">
        <f t="shared" si="36"/>
        <v>0</v>
      </c>
      <c r="AU24">
        <f t="shared" si="37"/>
        <v>1</v>
      </c>
    </row>
    <row r="25" spans="1:47" x14ac:dyDescent="0.25">
      <c r="A25" s="2" t="s">
        <v>40</v>
      </c>
      <c r="B25" s="2">
        <v>427.9</v>
      </c>
      <c r="C25" s="2">
        <v>165</v>
      </c>
      <c r="D25" s="2">
        <v>716</v>
      </c>
      <c r="E25" s="2" t="s">
        <v>10</v>
      </c>
      <c r="F25" s="2">
        <v>606</v>
      </c>
      <c r="G25" s="2" t="s">
        <v>9</v>
      </c>
      <c r="H25" s="2" t="s">
        <v>5</v>
      </c>
      <c r="I25" s="2" t="s">
        <v>0</v>
      </c>
      <c r="J25" s="2">
        <f t="shared" si="0"/>
        <v>1</v>
      </c>
      <c r="K25" s="2">
        <f t="shared" si="1"/>
        <v>0</v>
      </c>
      <c r="L25" s="2">
        <f t="shared" si="2"/>
        <v>0</v>
      </c>
      <c r="M25" s="2">
        <f t="shared" si="3"/>
        <v>0</v>
      </c>
      <c r="N25" s="2">
        <f t="shared" si="4"/>
        <v>1</v>
      </c>
      <c r="O25" s="2">
        <f t="shared" si="5"/>
        <v>0</v>
      </c>
      <c r="P25" s="2">
        <f t="shared" si="6"/>
        <v>0</v>
      </c>
      <c r="Q25" s="2">
        <f t="shared" si="7"/>
        <v>0</v>
      </c>
      <c r="R25" s="2">
        <f t="shared" si="8"/>
        <v>0</v>
      </c>
      <c r="S25" s="2">
        <f t="shared" si="9"/>
        <v>0</v>
      </c>
      <c r="T25" s="2">
        <f t="shared" si="10"/>
        <v>0</v>
      </c>
      <c r="U25" s="2">
        <f t="shared" si="11"/>
        <v>0</v>
      </c>
      <c r="V25" s="2">
        <f t="shared" si="12"/>
        <v>0</v>
      </c>
      <c r="W25" s="2">
        <f t="shared" si="13"/>
        <v>0</v>
      </c>
      <c r="X25" s="2">
        <f t="shared" si="14"/>
        <v>0</v>
      </c>
      <c r="Y25" s="2">
        <f t="shared" si="15"/>
        <v>1</v>
      </c>
      <c r="Z25" s="2">
        <f t="shared" si="16"/>
        <v>0</v>
      </c>
      <c r="AA25" s="2">
        <f t="shared" si="17"/>
        <v>0</v>
      </c>
      <c r="AB25" s="2">
        <f t="shared" si="18"/>
        <v>0</v>
      </c>
      <c r="AC25" s="2" t="str">
        <f t="shared" si="19"/>
        <v>0</v>
      </c>
      <c r="AD25" s="2">
        <f t="shared" si="20"/>
        <v>1</v>
      </c>
      <c r="AE25" s="2">
        <f t="shared" si="21"/>
        <v>0</v>
      </c>
      <c r="AF25" s="2" t="str">
        <f t="shared" si="22"/>
        <v>0</v>
      </c>
      <c r="AG25" s="2">
        <f t="shared" si="23"/>
        <v>1</v>
      </c>
      <c r="AH25" s="2" t="str">
        <f t="shared" si="24"/>
        <v>0</v>
      </c>
      <c r="AI25" s="2">
        <f t="shared" si="25"/>
        <v>1</v>
      </c>
      <c r="AJ25" s="2">
        <f t="shared" si="26"/>
        <v>0</v>
      </c>
      <c r="AK25" s="2">
        <f t="shared" si="27"/>
        <v>0</v>
      </c>
      <c r="AL25" s="2">
        <f t="shared" si="28"/>
        <v>1</v>
      </c>
      <c r="AM25" s="2">
        <f t="shared" si="29"/>
        <v>0</v>
      </c>
      <c r="AN25" s="2">
        <f t="shared" si="30"/>
        <v>0</v>
      </c>
      <c r="AO25" s="2">
        <f t="shared" si="31"/>
        <v>0</v>
      </c>
      <c r="AP25" s="2">
        <f t="shared" si="32"/>
        <v>0</v>
      </c>
      <c r="AQ25" s="2">
        <f t="shared" si="33"/>
        <v>0</v>
      </c>
      <c r="AR25" s="2">
        <f t="shared" si="34"/>
        <v>0</v>
      </c>
      <c r="AS25" s="2">
        <f t="shared" si="35"/>
        <v>1</v>
      </c>
      <c r="AT25" s="2">
        <f t="shared" si="36"/>
        <v>0</v>
      </c>
      <c r="AU25">
        <f t="shared" si="37"/>
        <v>0</v>
      </c>
    </row>
    <row r="26" spans="1:47" x14ac:dyDescent="0.25">
      <c r="A26" s="2" t="s">
        <v>39</v>
      </c>
      <c r="B26" s="2">
        <v>426.4</v>
      </c>
      <c r="C26" s="2">
        <v>132</v>
      </c>
      <c r="D26" s="2">
        <v>600</v>
      </c>
      <c r="E26" s="2" t="s">
        <v>3</v>
      </c>
      <c r="F26" s="2">
        <v>500</v>
      </c>
      <c r="G26" s="2" t="s">
        <v>6</v>
      </c>
      <c r="H26" s="2" t="s">
        <v>5</v>
      </c>
      <c r="I26" s="2" t="s">
        <v>0</v>
      </c>
      <c r="J26" s="2">
        <f t="shared" si="0"/>
        <v>1</v>
      </c>
      <c r="K26" s="2">
        <f t="shared" si="1"/>
        <v>0</v>
      </c>
      <c r="L26" s="2">
        <f t="shared" si="2"/>
        <v>0</v>
      </c>
      <c r="M26" s="2">
        <f t="shared" si="3"/>
        <v>1</v>
      </c>
      <c r="N26" s="2">
        <f t="shared" si="4"/>
        <v>0</v>
      </c>
      <c r="O26" s="2">
        <f t="shared" si="5"/>
        <v>1</v>
      </c>
      <c r="P26" s="2">
        <f t="shared" si="6"/>
        <v>0</v>
      </c>
      <c r="Q26" s="2">
        <f t="shared" si="7"/>
        <v>0</v>
      </c>
      <c r="R26" s="2">
        <f t="shared" si="8"/>
        <v>0</v>
      </c>
      <c r="S26" s="2">
        <f t="shared" si="9"/>
        <v>0</v>
      </c>
      <c r="T26" s="2">
        <f t="shared" si="10"/>
        <v>0</v>
      </c>
      <c r="U26" s="2">
        <f t="shared" si="11"/>
        <v>0</v>
      </c>
      <c r="V26" s="2">
        <f t="shared" si="12"/>
        <v>0</v>
      </c>
      <c r="W26" s="2">
        <f t="shared" si="13"/>
        <v>0</v>
      </c>
      <c r="X26" s="2">
        <f t="shared" si="14"/>
        <v>0</v>
      </c>
      <c r="Y26" s="2">
        <f t="shared" si="15"/>
        <v>0</v>
      </c>
      <c r="Z26" s="2">
        <f t="shared" si="16"/>
        <v>0</v>
      </c>
      <c r="AA26" s="2">
        <f t="shared" si="17"/>
        <v>0</v>
      </c>
      <c r="AB26" s="2">
        <f t="shared" si="18"/>
        <v>0</v>
      </c>
      <c r="AC26" s="2">
        <f t="shared" si="19"/>
        <v>1</v>
      </c>
      <c r="AD26" s="2" t="str">
        <f t="shared" si="20"/>
        <v>0</v>
      </c>
      <c r="AE26" s="2">
        <f t="shared" si="21"/>
        <v>0</v>
      </c>
      <c r="AF26" s="2">
        <f t="shared" si="22"/>
        <v>1</v>
      </c>
      <c r="AG26" s="2" t="str">
        <f t="shared" si="23"/>
        <v>0</v>
      </c>
      <c r="AH26" s="2" t="str">
        <f t="shared" si="24"/>
        <v>0</v>
      </c>
      <c r="AI26" s="2">
        <f t="shared" si="25"/>
        <v>1</v>
      </c>
      <c r="AJ26" s="2">
        <f t="shared" si="26"/>
        <v>1</v>
      </c>
      <c r="AK26" s="2">
        <f t="shared" si="27"/>
        <v>0</v>
      </c>
      <c r="AL26" s="2">
        <f t="shared" si="28"/>
        <v>0</v>
      </c>
      <c r="AM26" s="2">
        <f t="shared" si="29"/>
        <v>0</v>
      </c>
      <c r="AN26" s="2">
        <f t="shared" si="30"/>
        <v>0</v>
      </c>
      <c r="AO26" s="2">
        <f t="shared" si="31"/>
        <v>0</v>
      </c>
      <c r="AP26" s="2">
        <f t="shared" si="32"/>
        <v>1</v>
      </c>
      <c r="AQ26" s="2">
        <f t="shared" si="33"/>
        <v>0</v>
      </c>
      <c r="AR26" s="2">
        <f t="shared" si="34"/>
        <v>0</v>
      </c>
      <c r="AS26" s="2">
        <f t="shared" si="35"/>
        <v>0</v>
      </c>
      <c r="AT26" s="2">
        <f t="shared" si="36"/>
        <v>1</v>
      </c>
      <c r="AU26">
        <f t="shared" si="37"/>
        <v>0</v>
      </c>
    </row>
    <row r="27" spans="1:47" x14ac:dyDescent="0.25">
      <c r="A27" s="2" t="s">
        <v>38</v>
      </c>
      <c r="B27" s="2">
        <v>421.5</v>
      </c>
      <c r="C27" s="2">
        <v>275</v>
      </c>
      <c r="D27" s="2">
        <v>825</v>
      </c>
      <c r="E27" s="2" t="s">
        <v>3</v>
      </c>
      <c r="F27" s="2">
        <v>805</v>
      </c>
      <c r="G27" s="2" t="s">
        <v>9</v>
      </c>
      <c r="H27" s="2" t="s">
        <v>1</v>
      </c>
      <c r="I27" s="2" t="s">
        <v>0</v>
      </c>
      <c r="J27" s="2">
        <f t="shared" si="0"/>
        <v>1</v>
      </c>
      <c r="K27" s="2">
        <f t="shared" si="1"/>
        <v>0</v>
      </c>
      <c r="L27" s="2">
        <f t="shared" si="2"/>
        <v>0</v>
      </c>
      <c r="M27" s="2">
        <f t="shared" si="3"/>
        <v>0</v>
      </c>
      <c r="N27" s="2">
        <f t="shared" si="4"/>
        <v>0</v>
      </c>
      <c r="O27" s="2">
        <f t="shared" si="5"/>
        <v>0</v>
      </c>
      <c r="P27" s="2">
        <f t="shared" si="6"/>
        <v>0</v>
      </c>
      <c r="Q27" s="2">
        <f t="shared" si="7"/>
        <v>0</v>
      </c>
      <c r="R27" s="2">
        <f t="shared" si="8"/>
        <v>1</v>
      </c>
      <c r="S27" s="2">
        <f t="shared" si="9"/>
        <v>0</v>
      </c>
      <c r="T27" s="2">
        <f t="shared" si="10"/>
        <v>0</v>
      </c>
      <c r="U27" s="2">
        <f t="shared" si="11"/>
        <v>0</v>
      </c>
      <c r="V27" s="2">
        <f t="shared" si="12"/>
        <v>1</v>
      </c>
      <c r="W27" s="2">
        <f t="shared" si="13"/>
        <v>0</v>
      </c>
      <c r="X27" s="2">
        <f t="shared" si="14"/>
        <v>0</v>
      </c>
      <c r="Y27" s="2">
        <f t="shared" si="15"/>
        <v>0</v>
      </c>
      <c r="Z27" s="2">
        <f t="shared" si="16"/>
        <v>0</v>
      </c>
      <c r="AA27" s="2">
        <f t="shared" si="17"/>
        <v>0</v>
      </c>
      <c r="AB27" s="2">
        <f t="shared" si="18"/>
        <v>0</v>
      </c>
      <c r="AC27" s="2">
        <f t="shared" si="19"/>
        <v>1</v>
      </c>
      <c r="AD27" s="2" t="str">
        <f t="shared" si="20"/>
        <v>0</v>
      </c>
      <c r="AE27" s="2">
        <f t="shared" si="21"/>
        <v>0</v>
      </c>
      <c r="AF27" s="2" t="str">
        <f t="shared" si="22"/>
        <v>0</v>
      </c>
      <c r="AG27" s="2">
        <f t="shared" si="23"/>
        <v>1</v>
      </c>
      <c r="AH27" s="2">
        <f t="shared" si="24"/>
        <v>1</v>
      </c>
      <c r="AI27" s="2" t="str">
        <f t="shared" si="25"/>
        <v>0</v>
      </c>
      <c r="AJ27" s="2">
        <f t="shared" si="26"/>
        <v>0</v>
      </c>
      <c r="AK27" s="2">
        <f t="shared" si="27"/>
        <v>1</v>
      </c>
      <c r="AL27" s="2">
        <f t="shared" si="28"/>
        <v>0</v>
      </c>
      <c r="AM27" s="2">
        <f t="shared" si="29"/>
        <v>0</v>
      </c>
      <c r="AN27" s="2">
        <f t="shared" si="30"/>
        <v>0</v>
      </c>
      <c r="AO27" s="2">
        <f t="shared" si="31"/>
        <v>0</v>
      </c>
      <c r="AP27" s="2">
        <f t="shared" si="32"/>
        <v>0</v>
      </c>
      <c r="AQ27" s="2">
        <f t="shared" si="33"/>
        <v>0</v>
      </c>
      <c r="AR27" s="2">
        <f t="shared" si="34"/>
        <v>1</v>
      </c>
      <c r="AS27" s="2">
        <f t="shared" si="35"/>
        <v>0</v>
      </c>
      <c r="AT27" s="2">
        <f t="shared" si="36"/>
        <v>0</v>
      </c>
      <c r="AU27">
        <f t="shared" si="37"/>
        <v>0</v>
      </c>
    </row>
    <row r="28" spans="1:47" x14ac:dyDescent="0.25">
      <c r="A28" s="2" t="s">
        <v>37</v>
      </c>
      <c r="B28" s="2">
        <v>415.5</v>
      </c>
      <c r="C28" s="2">
        <v>220</v>
      </c>
      <c r="D28" s="2">
        <v>771</v>
      </c>
      <c r="E28" s="2" t="s">
        <v>3</v>
      </c>
      <c r="F28" s="2">
        <v>733</v>
      </c>
      <c r="G28" s="2" t="s">
        <v>6</v>
      </c>
      <c r="H28" s="2" t="s">
        <v>5</v>
      </c>
      <c r="I28" s="2" t="s">
        <v>18</v>
      </c>
      <c r="J28" s="2">
        <f t="shared" si="0"/>
        <v>1</v>
      </c>
      <c r="K28" s="2">
        <f t="shared" si="1"/>
        <v>0</v>
      </c>
      <c r="L28" s="2">
        <f t="shared" si="2"/>
        <v>0</v>
      </c>
      <c r="M28" s="2">
        <f t="shared" si="3"/>
        <v>1</v>
      </c>
      <c r="N28" s="2">
        <f t="shared" si="4"/>
        <v>0</v>
      </c>
      <c r="O28" s="2">
        <f t="shared" si="5"/>
        <v>1</v>
      </c>
      <c r="P28" s="2">
        <f t="shared" si="6"/>
        <v>0</v>
      </c>
      <c r="Q28" s="2">
        <f t="shared" si="7"/>
        <v>0</v>
      </c>
      <c r="R28" s="2">
        <f t="shared" si="8"/>
        <v>0</v>
      </c>
      <c r="S28" s="2">
        <f t="shared" si="9"/>
        <v>0</v>
      </c>
      <c r="T28" s="2">
        <f t="shared" si="10"/>
        <v>0</v>
      </c>
      <c r="U28" s="2">
        <f t="shared" si="11"/>
        <v>0</v>
      </c>
      <c r="V28" s="2">
        <f t="shared" si="12"/>
        <v>0</v>
      </c>
      <c r="W28" s="2">
        <f t="shared" si="13"/>
        <v>0</v>
      </c>
      <c r="X28" s="2">
        <f t="shared" si="14"/>
        <v>0</v>
      </c>
      <c r="Y28" s="2">
        <f t="shared" si="15"/>
        <v>0</v>
      </c>
      <c r="Z28" s="2">
        <f t="shared" si="16"/>
        <v>0</v>
      </c>
      <c r="AA28" s="2">
        <f t="shared" si="17"/>
        <v>0</v>
      </c>
      <c r="AB28" s="2">
        <f t="shared" si="18"/>
        <v>0</v>
      </c>
      <c r="AC28" s="2">
        <f t="shared" si="19"/>
        <v>1</v>
      </c>
      <c r="AD28" s="2" t="str">
        <f t="shared" si="20"/>
        <v>0</v>
      </c>
      <c r="AE28" s="2">
        <f t="shared" si="21"/>
        <v>0</v>
      </c>
      <c r="AF28" s="2">
        <f t="shared" si="22"/>
        <v>1</v>
      </c>
      <c r="AG28" s="2" t="str">
        <f t="shared" si="23"/>
        <v>0</v>
      </c>
      <c r="AH28" s="2" t="str">
        <f t="shared" si="24"/>
        <v>0</v>
      </c>
      <c r="AI28" s="2">
        <f t="shared" si="25"/>
        <v>1</v>
      </c>
      <c r="AJ28" s="2">
        <f t="shared" si="26"/>
        <v>1</v>
      </c>
      <c r="AK28" s="2">
        <f t="shared" si="27"/>
        <v>0</v>
      </c>
      <c r="AL28" s="2">
        <f t="shared" si="28"/>
        <v>0</v>
      </c>
      <c r="AM28" s="2">
        <f t="shared" si="29"/>
        <v>0</v>
      </c>
      <c r="AN28" s="2">
        <f t="shared" si="30"/>
        <v>0</v>
      </c>
      <c r="AO28" s="2">
        <f t="shared" si="31"/>
        <v>0</v>
      </c>
      <c r="AP28" s="2">
        <f t="shared" si="32"/>
        <v>1</v>
      </c>
      <c r="AQ28" s="2">
        <f t="shared" si="33"/>
        <v>0</v>
      </c>
      <c r="AR28" s="2">
        <f t="shared" si="34"/>
        <v>0</v>
      </c>
      <c r="AS28" s="2">
        <f t="shared" si="35"/>
        <v>0</v>
      </c>
      <c r="AT28" s="2">
        <f t="shared" si="36"/>
        <v>1</v>
      </c>
      <c r="AU28">
        <f t="shared" si="37"/>
        <v>0</v>
      </c>
    </row>
    <row r="29" spans="1:47" x14ac:dyDescent="0.25">
      <c r="A29" s="2" t="s">
        <v>36</v>
      </c>
      <c r="B29" s="2">
        <v>411.4</v>
      </c>
      <c r="C29" s="2">
        <v>181</v>
      </c>
      <c r="D29" s="2">
        <v>715</v>
      </c>
      <c r="E29" s="2" t="s">
        <v>3</v>
      </c>
      <c r="F29" s="2">
        <v>635</v>
      </c>
      <c r="G29" s="2" t="s">
        <v>9</v>
      </c>
      <c r="H29" s="2" t="s">
        <v>1</v>
      </c>
      <c r="I29" s="2" t="s">
        <v>18</v>
      </c>
      <c r="J29" s="2">
        <f t="shared" si="0"/>
        <v>1</v>
      </c>
      <c r="K29" s="2">
        <f t="shared" si="1"/>
        <v>0</v>
      </c>
      <c r="L29" s="2">
        <f t="shared" si="2"/>
        <v>0</v>
      </c>
      <c r="M29" s="2">
        <f t="shared" si="3"/>
        <v>0</v>
      </c>
      <c r="N29" s="2">
        <f t="shared" si="4"/>
        <v>0</v>
      </c>
      <c r="O29" s="2">
        <f t="shared" si="5"/>
        <v>0</v>
      </c>
      <c r="P29" s="2">
        <f t="shared" si="6"/>
        <v>0</v>
      </c>
      <c r="Q29" s="2">
        <f t="shared" si="7"/>
        <v>0</v>
      </c>
      <c r="R29" s="2">
        <f t="shared" si="8"/>
        <v>1</v>
      </c>
      <c r="S29" s="2">
        <f t="shared" si="9"/>
        <v>0</v>
      </c>
      <c r="T29" s="2">
        <f t="shared" si="10"/>
        <v>0</v>
      </c>
      <c r="U29" s="2">
        <f t="shared" si="11"/>
        <v>0</v>
      </c>
      <c r="V29" s="2">
        <f t="shared" si="12"/>
        <v>1</v>
      </c>
      <c r="W29" s="2">
        <f t="shared" si="13"/>
        <v>0</v>
      </c>
      <c r="X29" s="2">
        <f t="shared" si="14"/>
        <v>0</v>
      </c>
      <c r="Y29" s="2">
        <f t="shared" si="15"/>
        <v>0</v>
      </c>
      <c r="Z29" s="2">
        <f t="shared" si="16"/>
        <v>0</v>
      </c>
      <c r="AA29" s="2">
        <f t="shared" si="17"/>
        <v>0</v>
      </c>
      <c r="AB29" s="2">
        <f t="shared" si="18"/>
        <v>0</v>
      </c>
      <c r="AC29" s="2">
        <f t="shared" si="19"/>
        <v>1</v>
      </c>
      <c r="AD29" s="2" t="str">
        <f t="shared" si="20"/>
        <v>0</v>
      </c>
      <c r="AE29" s="2">
        <f t="shared" si="21"/>
        <v>0</v>
      </c>
      <c r="AF29" s="2" t="str">
        <f t="shared" si="22"/>
        <v>0</v>
      </c>
      <c r="AG29" s="2">
        <f t="shared" si="23"/>
        <v>1</v>
      </c>
      <c r="AH29" s="2">
        <f t="shared" si="24"/>
        <v>1</v>
      </c>
      <c r="AI29" s="2" t="str">
        <f t="shared" si="25"/>
        <v>0</v>
      </c>
      <c r="AJ29" s="2">
        <f t="shared" si="26"/>
        <v>0</v>
      </c>
      <c r="AK29" s="2">
        <f t="shared" si="27"/>
        <v>1</v>
      </c>
      <c r="AL29" s="2">
        <f t="shared" si="28"/>
        <v>0</v>
      </c>
      <c r="AM29" s="2">
        <f t="shared" si="29"/>
        <v>0</v>
      </c>
      <c r="AN29" s="2">
        <f t="shared" si="30"/>
        <v>0</v>
      </c>
      <c r="AO29" s="2">
        <f t="shared" si="31"/>
        <v>0</v>
      </c>
      <c r="AP29" s="2">
        <f t="shared" si="32"/>
        <v>0</v>
      </c>
      <c r="AQ29" s="2">
        <f t="shared" si="33"/>
        <v>0</v>
      </c>
      <c r="AR29" s="2">
        <f t="shared" si="34"/>
        <v>1</v>
      </c>
      <c r="AS29" s="2">
        <f t="shared" si="35"/>
        <v>0</v>
      </c>
      <c r="AT29" s="2">
        <f t="shared" si="36"/>
        <v>0</v>
      </c>
      <c r="AU29">
        <f t="shared" si="37"/>
        <v>0</v>
      </c>
    </row>
    <row r="30" spans="1:47" x14ac:dyDescent="0.25">
      <c r="A30" s="2" t="s">
        <v>35</v>
      </c>
      <c r="B30" s="2">
        <v>410.6</v>
      </c>
      <c r="C30" s="2">
        <v>242</v>
      </c>
      <c r="D30" s="2">
        <v>821</v>
      </c>
      <c r="E30" s="2" t="s">
        <v>3</v>
      </c>
      <c r="F30" s="2">
        <v>716</v>
      </c>
      <c r="G30" s="2" t="s">
        <v>2</v>
      </c>
      <c r="H30" s="2" t="s">
        <v>1</v>
      </c>
      <c r="I30" s="2" t="s">
        <v>0</v>
      </c>
      <c r="J30" s="2">
        <f t="shared" si="0"/>
        <v>1</v>
      </c>
      <c r="K30" s="2">
        <f t="shared" si="1"/>
        <v>0</v>
      </c>
      <c r="L30" s="2">
        <f t="shared" si="2"/>
        <v>0</v>
      </c>
      <c r="M30" s="2">
        <f t="shared" si="3"/>
        <v>0</v>
      </c>
      <c r="N30" s="2">
        <f t="shared" si="4"/>
        <v>0</v>
      </c>
      <c r="O30" s="2">
        <f t="shared" si="5"/>
        <v>0</v>
      </c>
      <c r="P30" s="2">
        <f t="shared" si="6"/>
        <v>1</v>
      </c>
      <c r="Q30" s="2">
        <f t="shared" si="7"/>
        <v>0</v>
      </c>
      <c r="R30" s="2">
        <f t="shared" si="8"/>
        <v>0</v>
      </c>
      <c r="S30" s="2">
        <f t="shared" si="9"/>
        <v>0</v>
      </c>
      <c r="T30" s="2">
        <f t="shared" si="10"/>
        <v>1</v>
      </c>
      <c r="U30" s="2">
        <f t="shared" si="11"/>
        <v>0</v>
      </c>
      <c r="V30" s="2">
        <f t="shared" si="12"/>
        <v>0</v>
      </c>
      <c r="W30" s="2">
        <f t="shared" si="13"/>
        <v>0</v>
      </c>
      <c r="X30" s="2">
        <f t="shared" si="14"/>
        <v>0</v>
      </c>
      <c r="Y30" s="2">
        <f t="shared" si="15"/>
        <v>0</v>
      </c>
      <c r="Z30" s="2">
        <f t="shared" si="16"/>
        <v>0</v>
      </c>
      <c r="AA30" s="2">
        <f t="shared" si="17"/>
        <v>0</v>
      </c>
      <c r="AB30" s="2">
        <f t="shared" si="18"/>
        <v>0</v>
      </c>
      <c r="AC30" s="2">
        <f t="shared" si="19"/>
        <v>1</v>
      </c>
      <c r="AD30" s="2" t="str">
        <f t="shared" si="20"/>
        <v>0</v>
      </c>
      <c r="AE30" s="2">
        <f t="shared" si="21"/>
        <v>1</v>
      </c>
      <c r="AF30" s="2" t="str">
        <f t="shared" si="22"/>
        <v>0</v>
      </c>
      <c r="AG30" s="2" t="str">
        <f t="shared" si="23"/>
        <v>0</v>
      </c>
      <c r="AH30" s="2">
        <f t="shared" si="24"/>
        <v>1</v>
      </c>
      <c r="AI30" s="2" t="str">
        <f t="shared" si="25"/>
        <v>0</v>
      </c>
      <c r="AJ30" s="2">
        <f t="shared" si="26"/>
        <v>0</v>
      </c>
      <c r="AK30" s="2">
        <f t="shared" si="27"/>
        <v>1</v>
      </c>
      <c r="AL30" s="2">
        <f t="shared" si="28"/>
        <v>0</v>
      </c>
      <c r="AM30" s="2">
        <f t="shared" si="29"/>
        <v>0</v>
      </c>
      <c r="AN30" s="2">
        <f t="shared" si="30"/>
        <v>1</v>
      </c>
      <c r="AO30" s="2">
        <f t="shared" si="31"/>
        <v>0</v>
      </c>
      <c r="AP30" s="2">
        <f t="shared" si="32"/>
        <v>0</v>
      </c>
      <c r="AQ30" s="2">
        <f t="shared" si="33"/>
        <v>0</v>
      </c>
      <c r="AR30" s="2">
        <f t="shared" si="34"/>
        <v>0</v>
      </c>
      <c r="AS30" s="2">
        <f t="shared" si="35"/>
        <v>0</v>
      </c>
      <c r="AT30" s="2">
        <f t="shared" si="36"/>
        <v>0</v>
      </c>
      <c r="AU30">
        <f t="shared" si="37"/>
        <v>0</v>
      </c>
    </row>
    <row r="31" spans="1:47" x14ac:dyDescent="0.25">
      <c r="A31" s="2" t="s">
        <v>34</v>
      </c>
      <c r="B31" s="2">
        <v>405.9</v>
      </c>
      <c r="C31" s="2">
        <v>198</v>
      </c>
      <c r="D31" s="2">
        <v>740</v>
      </c>
      <c r="E31" s="2" t="s">
        <v>3</v>
      </c>
      <c r="F31" s="2">
        <v>660</v>
      </c>
      <c r="G31" s="2" t="s">
        <v>9</v>
      </c>
      <c r="H31" s="2" t="s">
        <v>5</v>
      </c>
      <c r="I31" s="2" t="s">
        <v>18</v>
      </c>
      <c r="J31" s="2">
        <f t="shared" si="0"/>
        <v>1</v>
      </c>
      <c r="K31" s="2">
        <f t="shared" si="1"/>
        <v>0</v>
      </c>
      <c r="L31" s="2">
        <f t="shared" si="2"/>
        <v>0</v>
      </c>
      <c r="M31" s="2">
        <f t="shared" si="3"/>
        <v>0</v>
      </c>
      <c r="N31" s="2">
        <f t="shared" si="4"/>
        <v>1</v>
      </c>
      <c r="O31" s="2">
        <f t="shared" si="5"/>
        <v>0</v>
      </c>
      <c r="P31" s="2">
        <f t="shared" si="6"/>
        <v>0</v>
      </c>
      <c r="Q31" s="2">
        <f t="shared" si="7"/>
        <v>0</v>
      </c>
      <c r="R31" s="2">
        <f t="shared" si="8"/>
        <v>0</v>
      </c>
      <c r="S31" s="2">
        <f t="shared" si="9"/>
        <v>1</v>
      </c>
      <c r="T31" s="2">
        <f t="shared" si="10"/>
        <v>0</v>
      </c>
      <c r="U31" s="2">
        <f t="shared" si="11"/>
        <v>0</v>
      </c>
      <c r="V31" s="2">
        <f t="shared" si="12"/>
        <v>0</v>
      </c>
      <c r="W31" s="2">
        <f t="shared" si="13"/>
        <v>0</v>
      </c>
      <c r="X31" s="2">
        <f t="shared" si="14"/>
        <v>0</v>
      </c>
      <c r="Y31" s="2">
        <f t="shared" si="15"/>
        <v>0</v>
      </c>
      <c r="Z31" s="2">
        <f t="shared" si="16"/>
        <v>0</v>
      </c>
      <c r="AA31" s="2">
        <f t="shared" si="17"/>
        <v>0</v>
      </c>
      <c r="AB31" s="2">
        <f t="shared" si="18"/>
        <v>0</v>
      </c>
      <c r="AC31" s="2">
        <f t="shared" si="19"/>
        <v>1</v>
      </c>
      <c r="AD31" s="2" t="str">
        <f t="shared" si="20"/>
        <v>0</v>
      </c>
      <c r="AE31" s="2">
        <f t="shared" si="21"/>
        <v>0</v>
      </c>
      <c r="AF31" s="2" t="str">
        <f t="shared" si="22"/>
        <v>0</v>
      </c>
      <c r="AG31" s="2">
        <f t="shared" si="23"/>
        <v>1</v>
      </c>
      <c r="AH31" s="2" t="str">
        <f t="shared" si="24"/>
        <v>0</v>
      </c>
      <c r="AI31" s="2">
        <f t="shared" si="25"/>
        <v>1</v>
      </c>
      <c r="AJ31" s="2">
        <f t="shared" si="26"/>
        <v>1</v>
      </c>
      <c r="AK31" s="2">
        <f t="shared" si="27"/>
        <v>0</v>
      </c>
      <c r="AL31" s="2">
        <f t="shared" si="28"/>
        <v>0</v>
      </c>
      <c r="AM31" s="2">
        <f t="shared" si="29"/>
        <v>0</v>
      </c>
      <c r="AN31" s="2">
        <f t="shared" si="30"/>
        <v>0</v>
      </c>
      <c r="AO31" s="2">
        <f t="shared" si="31"/>
        <v>0</v>
      </c>
      <c r="AP31" s="2">
        <f t="shared" si="32"/>
        <v>0</v>
      </c>
      <c r="AQ31" s="2">
        <f t="shared" si="33"/>
        <v>0</v>
      </c>
      <c r="AR31" s="2">
        <f t="shared" si="34"/>
        <v>1</v>
      </c>
      <c r="AS31" s="2">
        <f t="shared" si="35"/>
        <v>0</v>
      </c>
      <c r="AT31" s="2">
        <f t="shared" si="36"/>
        <v>0</v>
      </c>
      <c r="AU31">
        <f t="shared" si="37"/>
        <v>0</v>
      </c>
    </row>
    <row r="32" spans="1:47" x14ac:dyDescent="0.25">
      <c r="A32" s="2" t="s">
        <v>21</v>
      </c>
      <c r="B32" s="2">
        <v>403</v>
      </c>
      <c r="C32" s="2">
        <v>132</v>
      </c>
      <c r="D32" s="2">
        <v>578</v>
      </c>
      <c r="E32" s="2" t="s">
        <v>3</v>
      </c>
      <c r="F32" s="2">
        <v>462</v>
      </c>
      <c r="G32" s="2" t="s">
        <v>6</v>
      </c>
      <c r="H32" s="2" t="s">
        <v>1</v>
      </c>
      <c r="I32" s="2" t="s">
        <v>0</v>
      </c>
      <c r="J32" s="2">
        <f t="shared" si="0"/>
        <v>1</v>
      </c>
      <c r="K32" s="2">
        <f t="shared" si="1"/>
        <v>0</v>
      </c>
      <c r="L32" s="2">
        <f t="shared" si="2"/>
        <v>0</v>
      </c>
      <c r="M32" s="2">
        <f t="shared" si="3"/>
        <v>0</v>
      </c>
      <c r="N32" s="2">
        <f t="shared" si="4"/>
        <v>0</v>
      </c>
      <c r="O32" s="2">
        <f t="shared" si="5"/>
        <v>0</v>
      </c>
      <c r="P32" s="2">
        <f t="shared" si="6"/>
        <v>0</v>
      </c>
      <c r="Q32" s="2">
        <f t="shared" si="7"/>
        <v>1</v>
      </c>
      <c r="R32" s="2">
        <f t="shared" si="8"/>
        <v>0</v>
      </c>
      <c r="S32" s="2">
        <f t="shared" si="9"/>
        <v>0</v>
      </c>
      <c r="T32" s="2">
        <f t="shared" si="10"/>
        <v>0</v>
      </c>
      <c r="U32" s="2">
        <f t="shared" si="11"/>
        <v>1</v>
      </c>
      <c r="V32" s="2">
        <f t="shared" si="12"/>
        <v>0</v>
      </c>
      <c r="W32" s="2">
        <f t="shared" si="13"/>
        <v>0</v>
      </c>
      <c r="X32" s="2">
        <f t="shared" si="14"/>
        <v>0</v>
      </c>
      <c r="Y32" s="2">
        <f t="shared" si="15"/>
        <v>0</v>
      </c>
      <c r="Z32" s="2">
        <f t="shared" si="16"/>
        <v>0</v>
      </c>
      <c r="AA32" s="2">
        <f t="shared" si="17"/>
        <v>0</v>
      </c>
      <c r="AB32" s="2">
        <f t="shared" si="18"/>
        <v>0</v>
      </c>
      <c r="AC32" s="2">
        <f t="shared" si="19"/>
        <v>1</v>
      </c>
      <c r="AD32" s="2" t="str">
        <f t="shared" si="20"/>
        <v>0</v>
      </c>
      <c r="AE32" s="2">
        <f t="shared" si="21"/>
        <v>0</v>
      </c>
      <c r="AF32" s="2">
        <f t="shared" si="22"/>
        <v>1</v>
      </c>
      <c r="AG32" s="2" t="str">
        <f t="shared" si="23"/>
        <v>0</v>
      </c>
      <c r="AH32" s="2">
        <f t="shared" si="24"/>
        <v>1</v>
      </c>
      <c r="AI32" s="2" t="str">
        <f t="shared" si="25"/>
        <v>0</v>
      </c>
      <c r="AJ32" s="2">
        <f t="shared" si="26"/>
        <v>0</v>
      </c>
      <c r="AK32" s="2">
        <f t="shared" si="27"/>
        <v>1</v>
      </c>
      <c r="AL32" s="2">
        <f t="shared" si="28"/>
        <v>0</v>
      </c>
      <c r="AM32" s="2">
        <f t="shared" si="29"/>
        <v>0</v>
      </c>
      <c r="AN32" s="2">
        <f t="shared" si="30"/>
        <v>0</v>
      </c>
      <c r="AO32" s="2">
        <f t="shared" si="31"/>
        <v>0</v>
      </c>
      <c r="AP32" s="2">
        <f t="shared" si="32"/>
        <v>1</v>
      </c>
      <c r="AQ32" s="2">
        <f t="shared" si="33"/>
        <v>0</v>
      </c>
      <c r="AR32" s="2">
        <f t="shared" si="34"/>
        <v>0</v>
      </c>
      <c r="AS32" s="2">
        <f t="shared" si="35"/>
        <v>0</v>
      </c>
      <c r="AT32" s="2">
        <f t="shared" si="36"/>
        <v>0</v>
      </c>
      <c r="AU32">
        <f t="shared" si="37"/>
        <v>1</v>
      </c>
    </row>
    <row r="33" spans="1:47" x14ac:dyDescent="0.25">
      <c r="A33" s="2" t="s">
        <v>33</v>
      </c>
      <c r="B33" s="2">
        <v>402.6</v>
      </c>
      <c r="C33" s="2">
        <v>275</v>
      </c>
      <c r="D33" s="2">
        <v>738</v>
      </c>
      <c r="E33" s="2" t="s">
        <v>3</v>
      </c>
      <c r="F33" s="2">
        <v>819</v>
      </c>
      <c r="G33" s="2" t="s">
        <v>9</v>
      </c>
      <c r="H33" s="2" t="s">
        <v>5</v>
      </c>
      <c r="I33" s="2" t="s">
        <v>0</v>
      </c>
      <c r="J33" s="2">
        <f t="shared" si="0"/>
        <v>1</v>
      </c>
      <c r="K33" s="2">
        <f t="shared" si="1"/>
        <v>0</v>
      </c>
      <c r="L33" s="2">
        <f t="shared" si="2"/>
        <v>0</v>
      </c>
      <c r="M33" s="2">
        <f t="shared" si="3"/>
        <v>0</v>
      </c>
      <c r="N33" s="2">
        <f t="shared" si="4"/>
        <v>1</v>
      </c>
      <c r="O33" s="2">
        <f t="shared" si="5"/>
        <v>0</v>
      </c>
      <c r="P33" s="2">
        <f t="shared" si="6"/>
        <v>0</v>
      </c>
      <c r="Q33" s="2">
        <f t="shared" si="7"/>
        <v>0</v>
      </c>
      <c r="R33" s="2">
        <f t="shared" si="8"/>
        <v>0</v>
      </c>
      <c r="S33" s="2">
        <f t="shared" si="9"/>
        <v>1</v>
      </c>
      <c r="T33" s="2">
        <f t="shared" si="10"/>
        <v>0</v>
      </c>
      <c r="U33" s="2">
        <f t="shared" si="11"/>
        <v>0</v>
      </c>
      <c r="V33" s="2">
        <f t="shared" si="12"/>
        <v>0</v>
      </c>
      <c r="W33" s="2">
        <f t="shared" si="13"/>
        <v>0</v>
      </c>
      <c r="X33" s="2">
        <f t="shared" si="14"/>
        <v>0</v>
      </c>
      <c r="Y33" s="2">
        <f t="shared" si="15"/>
        <v>0</v>
      </c>
      <c r="Z33" s="2">
        <f t="shared" si="16"/>
        <v>0</v>
      </c>
      <c r="AA33" s="2">
        <f t="shared" si="17"/>
        <v>0</v>
      </c>
      <c r="AB33" s="2">
        <f t="shared" si="18"/>
        <v>0</v>
      </c>
      <c r="AC33" s="2">
        <f t="shared" si="19"/>
        <v>1</v>
      </c>
      <c r="AD33" s="2" t="str">
        <f t="shared" si="20"/>
        <v>0</v>
      </c>
      <c r="AE33" s="2">
        <f t="shared" si="21"/>
        <v>0</v>
      </c>
      <c r="AF33" s="2" t="str">
        <f t="shared" si="22"/>
        <v>0</v>
      </c>
      <c r="AG33" s="2">
        <f t="shared" si="23"/>
        <v>1</v>
      </c>
      <c r="AH33" s="2" t="str">
        <f t="shared" si="24"/>
        <v>0</v>
      </c>
      <c r="AI33" s="2">
        <f t="shared" si="25"/>
        <v>1</v>
      </c>
      <c r="AJ33" s="2">
        <f t="shared" si="26"/>
        <v>1</v>
      </c>
      <c r="AK33" s="2">
        <f t="shared" si="27"/>
        <v>0</v>
      </c>
      <c r="AL33" s="2">
        <f t="shared" si="28"/>
        <v>0</v>
      </c>
      <c r="AM33" s="2">
        <f t="shared" si="29"/>
        <v>0</v>
      </c>
      <c r="AN33" s="2">
        <f t="shared" si="30"/>
        <v>0</v>
      </c>
      <c r="AO33" s="2">
        <f t="shared" si="31"/>
        <v>0</v>
      </c>
      <c r="AP33" s="2">
        <f t="shared" si="32"/>
        <v>0</v>
      </c>
      <c r="AQ33" s="2">
        <f t="shared" si="33"/>
        <v>0</v>
      </c>
      <c r="AR33" s="2">
        <f t="shared" si="34"/>
        <v>1</v>
      </c>
      <c r="AS33" s="2">
        <f t="shared" si="35"/>
        <v>0</v>
      </c>
      <c r="AT33" s="2">
        <f t="shared" si="36"/>
        <v>0</v>
      </c>
      <c r="AU33">
        <f t="shared" si="37"/>
        <v>0</v>
      </c>
    </row>
    <row r="34" spans="1:47" x14ac:dyDescent="0.25">
      <c r="A34" s="2" t="s">
        <v>32</v>
      </c>
      <c r="B34" s="2">
        <v>399</v>
      </c>
      <c r="C34" s="2">
        <v>148</v>
      </c>
      <c r="D34" s="2">
        <v>606</v>
      </c>
      <c r="E34" s="2" t="s">
        <v>3</v>
      </c>
      <c r="F34" s="2">
        <v>530</v>
      </c>
      <c r="G34" s="2" t="s">
        <v>6</v>
      </c>
      <c r="H34" s="2" t="s">
        <v>1</v>
      </c>
      <c r="I34" s="2" t="s">
        <v>0</v>
      </c>
      <c r="J34" s="2">
        <f t="shared" si="0"/>
        <v>1</v>
      </c>
      <c r="K34" s="2">
        <f t="shared" si="1"/>
        <v>0</v>
      </c>
      <c r="L34" s="2">
        <f t="shared" si="2"/>
        <v>0</v>
      </c>
      <c r="M34" s="2">
        <f t="shared" si="3"/>
        <v>0</v>
      </c>
      <c r="N34" s="2">
        <f t="shared" si="4"/>
        <v>0</v>
      </c>
      <c r="O34" s="2">
        <f t="shared" si="5"/>
        <v>0</v>
      </c>
      <c r="P34" s="2">
        <f t="shared" si="6"/>
        <v>0</v>
      </c>
      <c r="Q34" s="2">
        <f t="shared" si="7"/>
        <v>1</v>
      </c>
      <c r="R34" s="2">
        <f t="shared" si="8"/>
        <v>0</v>
      </c>
      <c r="S34" s="2">
        <f t="shared" si="9"/>
        <v>0</v>
      </c>
      <c r="T34" s="2">
        <f t="shared" si="10"/>
        <v>0</v>
      </c>
      <c r="U34" s="2">
        <f t="shared" si="11"/>
        <v>1</v>
      </c>
      <c r="V34" s="2">
        <f t="shared" si="12"/>
        <v>0</v>
      </c>
      <c r="W34" s="2">
        <f t="shared" si="13"/>
        <v>0</v>
      </c>
      <c r="X34" s="2">
        <f t="shared" si="14"/>
        <v>0</v>
      </c>
      <c r="Y34" s="2">
        <f t="shared" si="15"/>
        <v>0</v>
      </c>
      <c r="Z34" s="2">
        <f t="shared" si="16"/>
        <v>0</v>
      </c>
      <c r="AA34" s="2">
        <f t="shared" si="17"/>
        <v>0</v>
      </c>
      <c r="AB34" s="2">
        <f t="shared" si="18"/>
        <v>0</v>
      </c>
      <c r="AC34" s="2">
        <f t="shared" si="19"/>
        <v>1</v>
      </c>
      <c r="AD34" s="2" t="str">
        <f t="shared" si="20"/>
        <v>0</v>
      </c>
      <c r="AE34" s="2">
        <f t="shared" si="21"/>
        <v>0</v>
      </c>
      <c r="AF34" s="2">
        <f t="shared" si="22"/>
        <v>1</v>
      </c>
      <c r="AG34" s="2" t="str">
        <f t="shared" si="23"/>
        <v>0</v>
      </c>
      <c r="AH34" s="2">
        <f t="shared" si="24"/>
        <v>1</v>
      </c>
      <c r="AI34" s="2" t="str">
        <f t="shared" si="25"/>
        <v>0</v>
      </c>
      <c r="AJ34" s="2">
        <f t="shared" si="26"/>
        <v>0</v>
      </c>
      <c r="AK34" s="2">
        <f t="shared" si="27"/>
        <v>1</v>
      </c>
      <c r="AL34" s="2">
        <f t="shared" si="28"/>
        <v>0</v>
      </c>
      <c r="AM34" s="2">
        <f t="shared" si="29"/>
        <v>0</v>
      </c>
      <c r="AN34" s="2">
        <f t="shared" si="30"/>
        <v>0</v>
      </c>
      <c r="AO34" s="2">
        <f t="shared" si="31"/>
        <v>0</v>
      </c>
      <c r="AP34" s="2">
        <f t="shared" si="32"/>
        <v>1</v>
      </c>
      <c r="AQ34" s="2">
        <f t="shared" si="33"/>
        <v>0</v>
      </c>
      <c r="AR34" s="2">
        <f t="shared" si="34"/>
        <v>0</v>
      </c>
      <c r="AS34" s="2">
        <f t="shared" si="35"/>
        <v>0</v>
      </c>
      <c r="AT34" s="2">
        <f t="shared" si="36"/>
        <v>0</v>
      </c>
      <c r="AU34">
        <f t="shared" si="37"/>
        <v>1</v>
      </c>
    </row>
    <row r="35" spans="1:47" x14ac:dyDescent="0.25">
      <c r="A35" s="2" t="s">
        <v>22</v>
      </c>
      <c r="B35" s="2">
        <v>398.3</v>
      </c>
      <c r="C35" s="2">
        <v>148</v>
      </c>
      <c r="D35" s="2">
        <v>622</v>
      </c>
      <c r="E35" s="2" t="s">
        <v>10</v>
      </c>
      <c r="F35" s="2">
        <v>512</v>
      </c>
      <c r="G35" s="2" t="s">
        <v>6</v>
      </c>
      <c r="H35" s="2" t="s">
        <v>5</v>
      </c>
      <c r="I35" s="2" t="s">
        <v>0</v>
      </c>
      <c r="J35" s="2">
        <f t="shared" si="0"/>
        <v>1</v>
      </c>
      <c r="K35" s="2">
        <f t="shared" si="1"/>
        <v>0</v>
      </c>
      <c r="L35" s="2">
        <f t="shared" si="2"/>
        <v>0</v>
      </c>
      <c r="M35" s="2">
        <f t="shared" si="3"/>
        <v>1</v>
      </c>
      <c r="N35" s="2">
        <f t="shared" si="4"/>
        <v>0</v>
      </c>
      <c r="O35" s="2">
        <f t="shared" si="5"/>
        <v>0</v>
      </c>
      <c r="P35" s="2">
        <f t="shared" si="6"/>
        <v>0</v>
      </c>
      <c r="Q35" s="2">
        <f t="shared" si="7"/>
        <v>0</v>
      </c>
      <c r="R35" s="2">
        <f t="shared" si="8"/>
        <v>0</v>
      </c>
      <c r="S35" s="2">
        <f t="shared" si="9"/>
        <v>0</v>
      </c>
      <c r="T35" s="2">
        <f t="shared" si="10"/>
        <v>0</v>
      </c>
      <c r="U35" s="2">
        <f t="shared" si="11"/>
        <v>0</v>
      </c>
      <c r="V35" s="2">
        <f t="shared" si="12"/>
        <v>0</v>
      </c>
      <c r="W35" s="2">
        <f t="shared" si="13"/>
        <v>0</v>
      </c>
      <c r="X35" s="2">
        <f t="shared" si="14"/>
        <v>1</v>
      </c>
      <c r="Y35" s="2">
        <f t="shared" si="15"/>
        <v>0</v>
      </c>
      <c r="Z35" s="2">
        <f t="shared" si="16"/>
        <v>0</v>
      </c>
      <c r="AA35" s="2">
        <f t="shared" si="17"/>
        <v>0</v>
      </c>
      <c r="AB35" s="2">
        <f t="shared" si="18"/>
        <v>0</v>
      </c>
      <c r="AC35" s="2" t="str">
        <f t="shared" si="19"/>
        <v>0</v>
      </c>
      <c r="AD35" s="2">
        <f t="shared" si="20"/>
        <v>1</v>
      </c>
      <c r="AE35" s="2">
        <f t="shared" si="21"/>
        <v>0</v>
      </c>
      <c r="AF35" s="2">
        <f t="shared" si="22"/>
        <v>1</v>
      </c>
      <c r="AG35" s="2" t="str">
        <f t="shared" si="23"/>
        <v>0</v>
      </c>
      <c r="AH35" s="2" t="str">
        <f t="shared" si="24"/>
        <v>0</v>
      </c>
      <c r="AI35" s="2">
        <f t="shared" si="25"/>
        <v>1</v>
      </c>
      <c r="AJ35" s="2">
        <f t="shared" si="26"/>
        <v>0</v>
      </c>
      <c r="AK35" s="2">
        <f t="shared" si="27"/>
        <v>0</v>
      </c>
      <c r="AL35" s="2">
        <f t="shared" si="28"/>
        <v>1</v>
      </c>
      <c r="AM35" s="2">
        <f t="shared" si="29"/>
        <v>0</v>
      </c>
      <c r="AN35" s="2">
        <f t="shared" si="30"/>
        <v>0</v>
      </c>
      <c r="AO35" s="2">
        <f t="shared" si="31"/>
        <v>0</v>
      </c>
      <c r="AP35" s="2">
        <f t="shared" si="32"/>
        <v>0</v>
      </c>
      <c r="AQ35" s="2">
        <f t="shared" si="33"/>
        <v>1</v>
      </c>
      <c r="AR35" s="2">
        <f t="shared" si="34"/>
        <v>0</v>
      </c>
      <c r="AS35" s="2">
        <f t="shared" si="35"/>
        <v>0</v>
      </c>
      <c r="AT35" s="2">
        <f t="shared" si="36"/>
        <v>0</v>
      </c>
      <c r="AU35">
        <f t="shared" si="37"/>
        <v>0</v>
      </c>
    </row>
    <row r="36" spans="1:47" x14ac:dyDescent="0.25">
      <c r="A36" s="2" t="s">
        <v>31</v>
      </c>
      <c r="B36" s="2">
        <v>398</v>
      </c>
      <c r="C36" s="2">
        <v>242</v>
      </c>
      <c r="D36" s="2">
        <v>805</v>
      </c>
      <c r="E36" s="2" t="s">
        <v>3</v>
      </c>
      <c r="F36" s="2">
        <v>685</v>
      </c>
      <c r="G36" s="2" t="s">
        <v>9</v>
      </c>
      <c r="H36" s="2" t="s">
        <v>5</v>
      </c>
      <c r="I36" s="2" t="s">
        <v>18</v>
      </c>
      <c r="J36" s="2">
        <f t="shared" si="0"/>
        <v>1</v>
      </c>
      <c r="K36" s="2">
        <f t="shared" si="1"/>
        <v>0</v>
      </c>
      <c r="L36" s="2">
        <f t="shared" si="2"/>
        <v>0</v>
      </c>
      <c r="M36" s="2">
        <f t="shared" si="3"/>
        <v>0</v>
      </c>
      <c r="N36" s="2">
        <f t="shared" si="4"/>
        <v>1</v>
      </c>
      <c r="O36" s="2">
        <f t="shared" si="5"/>
        <v>0</v>
      </c>
      <c r="P36" s="2">
        <f t="shared" si="6"/>
        <v>0</v>
      </c>
      <c r="Q36" s="2">
        <f t="shared" si="7"/>
        <v>0</v>
      </c>
      <c r="R36" s="2">
        <f t="shared" si="8"/>
        <v>0</v>
      </c>
      <c r="S36" s="2">
        <f t="shared" si="9"/>
        <v>1</v>
      </c>
      <c r="T36" s="2">
        <f t="shared" si="10"/>
        <v>0</v>
      </c>
      <c r="U36" s="2">
        <f t="shared" si="11"/>
        <v>0</v>
      </c>
      <c r="V36" s="2">
        <f t="shared" si="12"/>
        <v>0</v>
      </c>
      <c r="W36" s="2">
        <f t="shared" si="13"/>
        <v>0</v>
      </c>
      <c r="X36" s="2">
        <f t="shared" si="14"/>
        <v>0</v>
      </c>
      <c r="Y36" s="2">
        <f t="shared" si="15"/>
        <v>0</v>
      </c>
      <c r="Z36" s="2">
        <f t="shared" si="16"/>
        <v>0</v>
      </c>
      <c r="AA36" s="2">
        <f t="shared" si="17"/>
        <v>0</v>
      </c>
      <c r="AB36" s="2">
        <f t="shared" si="18"/>
        <v>0</v>
      </c>
      <c r="AC36" s="2">
        <f t="shared" si="19"/>
        <v>1</v>
      </c>
      <c r="AD36" s="2" t="str">
        <f t="shared" si="20"/>
        <v>0</v>
      </c>
      <c r="AE36" s="2">
        <f t="shared" si="21"/>
        <v>0</v>
      </c>
      <c r="AF36" s="2" t="str">
        <f t="shared" si="22"/>
        <v>0</v>
      </c>
      <c r="AG36" s="2">
        <f t="shared" si="23"/>
        <v>1</v>
      </c>
      <c r="AH36" s="2" t="str">
        <f t="shared" si="24"/>
        <v>0</v>
      </c>
      <c r="AI36" s="2">
        <f t="shared" si="25"/>
        <v>1</v>
      </c>
      <c r="AJ36" s="2">
        <f t="shared" si="26"/>
        <v>1</v>
      </c>
      <c r="AK36" s="2">
        <f t="shared" si="27"/>
        <v>0</v>
      </c>
      <c r="AL36" s="2">
        <f t="shared" si="28"/>
        <v>0</v>
      </c>
      <c r="AM36" s="2">
        <f t="shared" si="29"/>
        <v>0</v>
      </c>
      <c r="AN36" s="2">
        <f t="shared" si="30"/>
        <v>0</v>
      </c>
      <c r="AO36" s="2">
        <f t="shared" si="31"/>
        <v>0</v>
      </c>
      <c r="AP36" s="2">
        <f t="shared" si="32"/>
        <v>0</v>
      </c>
      <c r="AQ36" s="2">
        <f t="shared" si="33"/>
        <v>0</v>
      </c>
      <c r="AR36" s="2">
        <f t="shared" si="34"/>
        <v>1</v>
      </c>
      <c r="AS36" s="2">
        <f t="shared" si="35"/>
        <v>0</v>
      </c>
      <c r="AT36" s="2">
        <f t="shared" si="36"/>
        <v>0</v>
      </c>
      <c r="AU36">
        <f t="shared" si="37"/>
        <v>0</v>
      </c>
    </row>
    <row r="37" spans="1:47" x14ac:dyDescent="0.25">
      <c r="A37" s="2" t="s">
        <v>30</v>
      </c>
      <c r="B37" s="2">
        <v>395.6</v>
      </c>
      <c r="C37" s="2">
        <v>220</v>
      </c>
      <c r="D37" s="2">
        <v>771</v>
      </c>
      <c r="E37" s="2" t="s">
        <v>10</v>
      </c>
      <c r="F37" s="2">
        <v>661</v>
      </c>
      <c r="G37" s="2" t="s">
        <v>9</v>
      </c>
      <c r="H37" s="2" t="s">
        <v>5</v>
      </c>
      <c r="I37" s="2" t="s">
        <v>18</v>
      </c>
      <c r="J37" s="2">
        <f t="shared" si="0"/>
        <v>1</v>
      </c>
      <c r="K37" s="2">
        <f t="shared" si="1"/>
        <v>0</v>
      </c>
      <c r="L37" s="2">
        <f t="shared" si="2"/>
        <v>0</v>
      </c>
      <c r="M37" s="2">
        <f t="shared" si="3"/>
        <v>0</v>
      </c>
      <c r="N37" s="2">
        <f t="shared" si="4"/>
        <v>1</v>
      </c>
      <c r="O37" s="2">
        <f t="shared" si="5"/>
        <v>0</v>
      </c>
      <c r="P37" s="2">
        <f t="shared" si="6"/>
        <v>0</v>
      </c>
      <c r="Q37" s="2">
        <f t="shared" si="7"/>
        <v>0</v>
      </c>
      <c r="R37" s="2">
        <f t="shared" si="8"/>
        <v>0</v>
      </c>
      <c r="S37" s="2">
        <f t="shared" si="9"/>
        <v>0</v>
      </c>
      <c r="T37" s="2">
        <f t="shared" si="10"/>
        <v>0</v>
      </c>
      <c r="U37" s="2">
        <f t="shared" si="11"/>
        <v>0</v>
      </c>
      <c r="V37" s="2">
        <f t="shared" si="12"/>
        <v>0</v>
      </c>
      <c r="W37" s="2">
        <f t="shared" si="13"/>
        <v>0</v>
      </c>
      <c r="X37" s="2">
        <f t="shared" si="14"/>
        <v>0</v>
      </c>
      <c r="Y37" s="2">
        <f t="shared" si="15"/>
        <v>1</v>
      </c>
      <c r="Z37" s="2">
        <f t="shared" si="16"/>
        <v>0</v>
      </c>
      <c r="AA37" s="2">
        <f t="shared" si="17"/>
        <v>0</v>
      </c>
      <c r="AB37" s="2">
        <f t="shared" si="18"/>
        <v>0</v>
      </c>
      <c r="AC37" s="2" t="str">
        <f t="shared" si="19"/>
        <v>0</v>
      </c>
      <c r="AD37" s="2">
        <f t="shared" si="20"/>
        <v>1</v>
      </c>
      <c r="AE37" s="2">
        <f t="shared" si="21"/>
        <v>0</v>
      </c>
      <c r="AF37" s="2" t="str">
        <f t="shared" si="22"/>
        <v>0</v>
      </c>
      <c r="AG37" s="2">
        <f t="shared" si="23"/>
        <v>1</v>
      </c>
      <c r="AH37" s="2" t="str">
        <f t="shared" si="24"/>
        <v>0</v>
      </c>
      <c r="AI37" s="2">
        <f t="shared" si="25"/>
        <v>1</v>
      </c>
      <c r="AJ37" s="2">
        <f t="shared" si="26"/>
        <v>0</v>
      </c>
      <c r="AK37" s="2">
        <f t="shared" si="27"/>
        <v>0</v>
      </c>
      <c r="AL37" s="2">
        <f t="shared" si="28"/>
        <v>1</v>
      </c>
      <c r="AM37" s="2">
        <f t="shared" si="29"/>
        <v>0</v>
      </c>
      <c r="AN37" s="2">
        <f t="shared" si="30"/>
        <v>0</v>
      </c>
      <c r="AO37" s="2">
        <f t="shared" si="31"/>
        <v>0</v>
      </c>
      <c r="AP37" s="2">
        <f t="shared" si="32"/>
        <v>0</v>
      </c>
      <c r="AQ37" s="2">
        <f t="shared" si="33"/>
        <v>0</v>
      </c>
      <c r="AR37" s="2">
        <f t="shared" si="34"/>
        <v>0</v>
      </c>
      <c r="AS37" s="2">
        <f t="shared" si="35"/>
        <v>1</v>
      </c>
      <c r="AT37" s="2">
        <f t="shared" si="36"/>
        <v>0</v>
      </c>
      <c r="AU37">
        <f t="shared" si="37"/>
        <v>0</v>
      </c>
    </row>
    <row r="38" spans="1:47" x14ac:dyDescent="0.25">
      <c r="A38" s="2" t="s">
        <v>29</v>
      </c>
      <c r="B38" s="2">
        <v>394.5</v>
      </c>
      <c r="C38" s="2">
        <v>148</v>
      </c>
      <c r="D38" s="2">
        <v>600</v>
      </c>
      <c r="E38" s="2" t="s">
        <v>3</v>
      </c>
      <c r="F38" s="2">
        <v>523</v>
      </c>
      <c r="G38" s="2" t="s">
        <v>2</v>
      </c>
      <c r="H38" s="2" t="s">
        <v>5</v>
      </c>
      <c r="I38" s="2" t="s">
        <v>18</v>
      </c>
      <c r="J38" s="2">
        <f t="shared" si="0"/>
        <v>1</v>
      </c>
      <c r="K38" s="2">
        <f t="shared" si="1"/>
        <v>1</v>
      </c>
      <c r="L38" s="2">
        <f t="shared" si="2"/>
        <v>1</v>
      </c>
      <c r="M38" s="2">
        <f t="shared" si="3"/>
        <v>0</v>
      </c>
      <c r="N38" s="2">
        <f t="shared" si="4"/>
        <v>0</v>
      </c>
      <c r="O38" s="2">
        <f t="shared" si="5"/>
        <v>0</v>
      </c>
      <c r="P38" s="2">
        <f t="shared" si="6"/>
        <v>0</v>
      </c>
      <c r="Q38" s="2">
        <f t="shared" si="7"/>
        <v>0</v>
      </c>
      <c r="R38" s="2">
        <f t="shared" si="8"/>
        <v>0</v>
      </c>
      <c r="S38" s="2">
        <f t="shared" si="9"/>
        <v>0</v>
      </c>
      <c r="T38" s="2">
        <f t="shared" si="10"/>
        <v>0</v>
      </c>
      <c r="U38" s="2">
        <f t="shared" si="11"/>
        <v>0</v>
      </c>
      <c r="V38" s="2">
        <f t="shared" si="12"/>
        <v>0</v>
      </c>
      <c r="W38" s="2">
        <f t="shared" si="13"/>
        <v>0</v>
      </c>
      <c r="X38" s="2">
        <f t="shared" si="14"/>
        <v>0</v>
      </c>
      <c r="Y38" s="2">
        <f t="shared" si="15"/>
        <v>0</v>
      </c>
      <c r="Z38" s="2">
        <f t="shared" si="16"/>
        <v>0</v>
      </c>
      <c r="AA38" s="2">
        <f t="shared" si="17"/>
        <v>0</v>
      </c>
      <c r="AB38" s="2">
        <f t="shared" si="18"/>
        <v>0</v>
      </c>
      <c r="AC38" s="2">
        <f t="shared" si="19"/>
        <v>1</v>
      </c>
      <c r="AD38" s="2" t="str">
        <f t="shared" si="20"/>
        <v>0</v>
      </c>
      <c r="AE38" s="2">
        <f t="shared" si="21"/>
        <v>1</v>
      </c>
      <c r="AF38" s="2" t="str">
        <f t="shared" si="22"/>
        <v>0</v>
      </c>
      <c r="AG38" s="2" t="str">
        <f t="shared" si="23"/>
        <v>0</v>
      </c>
      <c r="AH38" s="2" t="str">
        <f t="shared" si="24"/>
        <v>0</v>
      </c>
      <c r="AI38" s="2">
        <f t="shared" si="25"/>
        <v>1</v>
      </c>
      <c r="AJ38" s="2">
        <f t="shared" si="26"/>
        <v>1</v>
      </c>
      <c r="AK38" s="2">
        <f t="shared" si="27"/>
        <v>0</v>
      </c>
      <c r="AL38" s="2">
        <f t="shared" si="28"/>
        <v>0</v>
      </c>
      <c r="AM38" s="2">
        <f t="shared" si="29"/>
        <v>0</v>
      </c>
      <c r="AN38" s="2">
        <f t="shared" si="30"/>
        <v>1</v>
      </c>
      <c r="AO38" s="2">
        <f t="shared" si="31"/>
        <v>0</v>
      </c>
      <c r="AP38" s="2">
        <f t="shared" si="32"/>
        <v>0</v>
      </c>
      <c r="AQ38" s="2">
        <f t="shared" si="33"/>
        <v>0</v>
      </c>
      <c r="AR38" s="2">
        <f t="shared" si="34"/>
        <v>0</v>
      </c>
      <c r="AS38" s="2">
        <f t="shared" si="35"/>
        <v>0</v>
      </c>
      <c r="AT38" s="2">
        <f t="shared" si="36"/>
        <v>0</v>
      </c>
      <c r="AU38">
        <f t="shared" si="37"/>
        <v>0</v>
      </c>
    </row>
    <row r="39" spans="1:47" x14ac:dyDescent="0.25">
      <c r="A39" s="2" t="s">
        <v>28</v>
      </c>
      <c r="B39" s="2">
        <v>388.7</v>
      </c>
      <c r="C39" s="2">
        <v>242</v>
      </c>
      <c r="D39" s="2">
        <v>783</v>
      </c>
      <c r="E39" s="2" t="s">
        <v>3</v>
      </c>
      <c r="F39" s="2">
        <v>672</v>
      </c>
      <c r="G39" s="2" t="s">
        <v>6</v>
      </c>
      <c r="H39" s="2" t="s">
        <v>5</v>
      </c>
      <c r="I39" s="2" t="s">
        <v>0</v>
      </c>
      <c r="J39" s="2">
        <f t="shared" si="0"/>
        <v>1</v>
      </c>
      <c r="K39" s="2">
        <f t="shared" si="1"/>
        <v>0</v>
      </c>
      <c r="L39" s="2">
        <f t="shared" si="2"/>
        <v>0</v>
      </c>
      <c r="M39" s="2">
        <f t="shared" si="3"/>
        <v>1</v>
      </c>
      <c r="N39" s="2">
        <f t="shared" si="4"/>
        <v>0</v>
      </c>
      <c r="O39" s="2">
        <f t="shared" si="5"/>
        <v>1</v>
      </c>
      <c r="P39" s="2">
        <f t="shared" si="6"/>
        <v>0</v>
      </c>
      <c r="Q39" s="2">
        <f t="shared" si="7"/>
        <v>0</v>
      </c>
      <c r="R39" s="2">
        <f t="shared" si="8"/>
        <v>0</v>
      </c>
      <c r="S39" s="2">
        <f t="shared" si="9"/>
        <v>0</v>
      </c>
      <c r="T39" s="2">
        <f t="shared" si="10"/>
        <v>0</v>
      </c>
      <c r="U39" s="2">
        <f t="shared" si="11"/>
        <v>0</v>
      </c>
      <c r="V39" s="2">
        <f t="shared" si="12"/>
        <v>0</v>
      </c>
      <c r="W39" s="2">
        <f t="shared" si="13"/>
        <v>0</v>
      </c>
      <c r="X39" s="2">
        <f t="shared" si="14"/>
        <v>0</v>
      </c>
      <c r="Y39" s="2">
        <f t="shared" si="15"/>
        <v>0</v>
      </c>
      <c r="Z39" s="2">
        <f t="shared" si="16"/>
        <v>0</v>
      </c>
      <c r="AA39" s="2">
        <f t="shared" si="17"/>
        <v>0</v>
      </c>
      <c r="AB39" s="2">
        <f t="shared" si="18"/>
        <v>0</v>
      </c>
      <c r="AC39" s="2">
        <f t="shared" si="19"/>
        <v>1</v>
      </c>
      <c r="AD39" s="2" t="str">
        <f t="shared" si="20"/>
        <v>0</v>
      </c>
      <c r="AE39" s="2">
        <f t="shared" si="21"/>
        <v>0</v>
      </c>
      <c r="AF39" s="2">
        <f t="shared" si="22"/>
        <v>1</v>
      </c>
      <c r="AG39" s="2" t="str">
        <f t="shared" si="23"/>
        <v>0</v>
      </c>
      <c r="AH39" s="2" t="str">
        <f t="shared" si="24"/>
        <v>0</v>
      </c>
      <c r="AI39" s="2">
        <f t="shared" si="25"/>
        <v>1</v>
      </c>
      <c r="AJ39" s="2">
        <f t="shared" si="26"/>
        <v>1</v>
      </c>
      <c r="AK39" s="2">
        <f t="shared" si="27"/>
        <v>0</v>
      </c>
      <c r="AL39" s="2">
        <f t="shared" si="28"/>
        <v>0</v>
      </c>
      <c r="AM39" s="2">
        <f t="shared" si="29"/>
        <v>0</v>
      </c>
      <c r="AN39" s="2">
        <f t="shared" si="30"/>
        <v>0</v>
      </c>
      <c r="AO39" s="2">
        <f t="shared" si="31"/>
        <v>0</v>
      </c>
      <c r="AP39" s="2">
        <f t="shared" si="32"/>
        <v>1</v>
      </c>
      <c r="AQ39" s="2">
        <f t="shared" si="33"/>
        <v>0</v>
      </c>
      <c r="AR39" s="2">
        <f t="shared" si="34"/>
        <v>0</v>
      </c>
      <c r="AS39" s="2">
        <f t="shared" si="35"/>
        <v>0</v>
      </c>
      <c r="AT39" s="2">
        <f t="shared" si="36"/>
        <v>1</v>
      </c>
      <c r="AU39">
        <f t="shared" si="37"/>
        <v>0</v>
      </c>
    </row>
    <row r="40" spans="1:47" x14ac:dyDescent="0.25">
      <c r="A40" s="2" t="s">
        <v>27</v>
      </c>
      <c r="B40" s="2">
        <v>379.9</v>
      </c>
      <c r="C40" s="2">
        <v>242</v>
      </c>
      <c r="D40" s="2">
        <v>821</v>
      </c>
      <c r="E40" s="2" t="s">
        <v>3</v>
      </c>
      <c r="F40" s="2">
        <v>601</v>
      </c>
      <c r="G40" s="2" t="s">
        <v>9</v>
      </c>
      <c r="H40" s="2" t="s">
        <v>1</v>
      </c>
      <c r="I40" s="2" t="s">
        <v>0</v>
      </c>
      <c r="J40" s="2">
        <f t="shared" si="0"/>
        <v>1</v>
      </c>
      <c r="K40" s="2">
        <f t="shared" si="1"/>
        <v>0</v>
      </c>
      <c r="L40" s="2">
        <f t="shared" si="2"/>
        <v>0</v>
      </c>
      <c r="M40" s="2">
        <f t="shared" si="3"/>
        <v>0</v>
      </c>
      <c r="N40" s="2">
        <f t="shared" si="4"/>
        <v>0</v>
      </c>
      <c r="O40" s="2">
        <f t="shared" si="5"/>
        <v>0</v>
      </c>
      <c r="P40" s="2">
        <f t="shared" si="6"/>
        <v>0</v>
      </c>
      <c r="Q40" s="2">
        <f t="shared" si="7"/>
        <v>0</v>
      </c>
      <c r="R40" s="2">
        <f t="shared" si="8"/>
        <v>1</v>
      </c>
      <c r="S40" s="2">
        <f t="shared" si="9"/>
        <v>0</v>
      </c>
      <c r="T40" s="2">
        <f t="shared" si="10"/>
        <v>0</v>
      </c>
      <c r="U40" s="2">
        <f t="shared" si="11"/>
        <v>0</v>
      </c>
      <c r="V40" s="2">
        <f t="shared" si="12"/>
        <v>1</v>
      </c>
      <c r="W40" s="2">
        <f t="shared" si="13"/>
        <v>0</v>
      </c>
      <c r="X40" s="2">
        <f t="shared" si="14"/>
        <v>0</v>
      </c>
      <c r="Y40" s="2">
        <f t="shared" si="15"/>
        <v>0</v>
      </c>
      <c r="Z40" s="2">
        <f t="shared" si="16"/>
        <v>0</v>
      </c>
      <c r="AA40" s="2">
        <f t="shared" si="17"/>
        <v>0</v>
      </c>
      <c r="AB40" s="2">
        <f t="shared" si="18"/>
        <v>0</v>
      </c>
      <c r="AC40" s="2">
        <f t="shared" si="19"/>
        <v>1</v>
      </c>
      <c r="AD40" s="2" t="str">
        <f t="shared" si="20"/>
        <v>0</v>
      </c>
      <c r="AE40" s="2">
        <f t="shared" si="21"/>
        <v>0</v>
      </c>
      <c r="AF40" s="2" t="str">
        <f t="shared" si="22"/>
        <v>0</v>
      </c>
      <c r="AG40" s="2">
        <f t="shared" si="23"/>
        <v>1</v>
      </c>
      <c r="AH40" s="2">
        <f t="shared" si="24"/>
        <v>1</v>
      </c>
      <c r="AI40" s="2" t="str">
        <f t="shared" si="25"/>
        <v>0</v>
      </c>
      <c r="AJ40" s="2">
        <f t="shared" si="26"/>
        <v>0</v>
      </c>
      <c r="AK40" s="2">
        <f t="shared" si="27"/>
        <v>1</v>
      </c>
      <c r="AL40" s="2">
        <f t="shared" si="28"/>
        <v>0</v>
      </c>
      <c r="AM40" s="2">
        <f t="shared" si="29"/>
        <v>0</v>
      </c>
      <c r="AN40" s="2">
        <f t="shared" si="30"/>
        <v>0</v>
      </c>
      <c r="AO40" s="2">
        <f t="shared" si="31"/>
        <v>0</v>
      </c>
      <c r="AP40" s="2">
        <f t="shared" si="32"/>
        <v>0</v>
      </c>
      <c r="AQ40" s="2">
        <f t="shared" si="33"/>
        <v>0</v>
      </c>
      <c r="AR40" s="2">
        <f t="shared" si="34"/>
        <v>1</v>
      </c>
      <c r="AS40" s="2">
        <f t="shared" si="35"/>
        <v>0</v>
      </c>
      <c r="AT40" s="2">
        <f t="shared" si="36"/>
        <v>0</v>
      </c>
      <c r="AU40">
        <f t="shared" si="37"/>
        <v>0</v>
      </c>
    </row>
    <row r="41" spans="1:47" x14ac:dyDescent="0.25">
      <c r="A41" s="2" t="s">
        <v>26</v>
      </c>
      <c r="B41" s="2">
        <v>377.3</v>
      </c>
      <c r="C41" s="2">
        <v>181</v>
      </c>
      <c r="D41" s="2">
        <v>688</v>
      </c>
      <c r="E41" s="2" t="s">
        <v>10</v>
      </c>
      <c r="F41" s="2">
        <v>550</v>
      </c>
      <c r="G41" s="2" t="s">
        <v>2</v>
      </c>
      <c r="H41" s="2" t="s">
        <v>1</v>
      </c>
      <c r="I41" s="2" t="s">
        <v>0</v>
      </c>
      <c r="J41" s="2">
        <f t="shared" si="0"/>
        <v>1</v>
      </c>
      <c r="K41" s="2">
        <f t="shared" si="1"/>
        <v>0</v>
      </c>
      <c r="L41" s="2">
        <f t="shared" si="2"/>
        <v>0</v>
      </c>
      <c r="M41" s="2">
        <f t="shared" si="3"/>
        <v>0</v>
      </c>
      <c r="N41" s="2">
        <f t="shared" si="4"/>
        <v>0</v>
      </c>
      <c r="O41" s="2">
        <f t="shared" si="5"/>
        <v>0</v>
      </c>
      <c r="P41" s="2">
        <f t="shared" si="6"/>
        <v>1</v>
      </c>
      <c r="Q41" s="2">
        <f t="shared" si="7"/>
        <v>0</v>
      </c>
      <c r="R41" s="2">
        <f t="shared" si="8"/>
        <v>0</v>
      </c>
      <c r="S41" s="2">
        <f t="shared" si="9"/>
        <v>0</v>
      </c>
      <c r="T41" s="2">
        <f t="shared" si="10"/>
        <v>0</v>
      </c>
      <c r="U41" s="2">
        <f t="shared" si="11"/>
        <v>0</v>
      </c>
      <c r="V41" s="2">
        <f t="shared" si="12"/>
        <v>0</v>
      </c>
      <c r="W41" s="2">
        <f t="shared" si="13"/>
        <v>0</v>
      </c>
      <c r="X41" s="2">
        <f t="shared" si="14"/>
        <v>0</v>
      </c>
      <c r="Y41" s="2">
        <f t="shared" si="15"/>
        <v>0</v>
      </c>
      <c r="Z41" s="2">
        <f t="shared" si="16"/>
        <v>1</v>
      </c>
      <c r="AA41" s="2">
        <f t="shared" si="17"/>
        <v>0</v>
      </c>
      <c r="AB41" s="2">
        <f t="shared" si="18"/>
        <v>0</v>
      </c>
      <c r="AC41" s="2" t="str">
        <f t="shared" si="19"/>
        <v>0</v>
      </c>
      <c r="AD41" s="2">
        <f t="shared" si="20"/>
        <v>1</v>
      </c>
      <c r="AE41" s="2">
        <f t="shared" si="21"/>
        <v>1</v>
      </c>
      <c r="AF41" s="2" t="str">
        <f t="shared" si="22"/>
        <v>0</v>
      </c>
      <c r="AG41" s="2" t="str">
        <f t="shared" si="23"/>
        <v>0</v>
      </c>
      <c r="AH41" s="2">
        <f t="shared" si="24"/>
        <v>1</v>
      </c>
      <c r="AI41" s="2" t="str">
        <f t="shared" si="25"/>
        <v>0</v>
      </c>
      <c r="AJ41" s="2">
        <f t="shared" si="26"/>
        <v>0</v>
      </c>
      <c r="AK41" s="2">
        <f t="shared" si="27"/>
        <v>0</v>
      </c>
      <c r="AL41" s="2">
        <f t="shared" si="28"/>
        <v>0</v>
      </c>
      <c r="AM41" s="2">
        <f t="shared" si="29"/>
        <v>1</v>
      </c>
      <c r="AN41" s="2">
        <f t="shared" si="30"/>
        <v>0</v>
      </c>
      <c r="AO41" s="2">
        <f t="shared" si="31"/>
        <v>1</v>
      </c>
      <c r="AP41" s="2">
        <f t="shared" si="32"/>
        <v>0</v>
      </c>
      <c r="AQ41" s="2">
        <f t="shared" si="33"/>
        <v>0</v>
      </c>
      <c r="AR41" s="2">
        <f t="shared" si="34"/>
        <v>0</v>
      </c>
      <c r="AS41" s="2">
        <f t="shared" si="35"/>
        <v>0</v>
      </c>
      <c r="AT41" s="2">
        <f t="shared" si="36"/>
        <v>0</v>
      </c>
      <c r="AU41">
        <f t="shared" si="37"/>
        <v>0</v>
      </c>
    </row>
    <row r="42" spans="1:47" x14ac:dyDescent="0.25">
      <c r="A42" s="2" t="s">
        <v>25</v>
      </c>
      <c r="B42" s="2">
        <v>376.9</v>
      </c>
      <c r="C42" s="2">
        <v>198</v>
      </c>
      <c r="D42" s="2">
        <v>700</v>
      </c>
      <c r="E42" s="2" t="s">
        <v>10</v>
      </c>
      <c r="F42" s="2">
        <v>600</v>
      </c>
      <c r="G42" s="2" t="s">
        <v>9</v>
      </c>
      <c r="H42" s="2" t="s">
        <v>5</v>
      </c>
      <c r="I42" s="2" t="s">
        <v>18</v>
      </c>
      <c r="J42" s="2">
        <f t="shared" si="0"/>
        <v>1</v>
      </c>
      <c r="K42" s="2">
        <f t="shared" si="1"/>
        <v>0</v>
      </c>
      <c r="L42" s="2">
        <f t="shared" si="2"/>
        <v>0</v>
      </c>
      <c r="M42" s="2">
        <f t="shared" si="3"/>
        <v>0</v>
      </c>
      <c r="N42" s="2">
        <f t="shared" si="4"/>
        <v>1</v>
      </c>
      <c r="O42" s="2">
        <f t="shared" si="5"/>
        <v>0</v>
      </c>
      <c r="P42" s="2">
        <f t="shared" si="6"/>
        <v>0</v>
      </c>
      <c r="Q42" s="2">
        <f t="shared" si="7"/>
        <v>0</v>
      </c>
      <c r="R42" s="2">
        <f t="shared" si="8"/>
        <v>0</v>
      </c>
      <c r="S42" s="2">
        <f t="shared" si="9"/>
        <v>0</v>
      </c>
      <c r="T42" s="2">
        <f t="shared" si="10"/>
        <v>0</v>
      </c>
      <c r="U42" s="2">
        <f t="shared" si="11"/>
        <v>0</v>
      </c>
      <c r="V42" s="2">
        <f t="shared" si="12"/>
        <v>0</v>
      </c>
      <c r="W42" s="2">
        <f t="shared" si="13"/>
        <v>0</v>
      </c>
      <c r="X42" s="2">
        <f t="shared" si="14"/>
        <v>0</v>
      </c>
      <c r="Y42" s="2">
        <f t="shared" si="15"/>
        <v>1</v>
      </c>
      <c r="Z42" s="2">
        <f t="shared" si="16"/>
        <v>0</v>
      </c>
      <c r="AA42" s="2">
        <f t="shared" si="17"/>
        <v>0</v>
      </c>
      <c r="AB42" s="2">
        <f t="shared" si="18"/>
        <v>0</v>
      </c>
      <c r="AC42" s="2" t="str">
        <f t="shared" si="19"/>
        <v>0</v>
      </c>
      <c r="AD42" s="2">
        <f t="shared" si="20"/>
        <v>1</v>
      </c>
      <c r="AE42" s="2">
        <f t="shared" si="21"/>
        <v>0</v>
      </c>
      <c r="AF42" s="2" t="str">
        <f t="shared" si="22"/>
        <v>0</v>
      </c>
      <c r="AG42" s="2">
        <f t="shared" si="23"/>
        <v>1</v>
      </c>
      <c r="AH42" s="2" t="str">
        <f t="shared" si="24"/>
        <v>0</v>
      </c>
      <c r="AI42" s="2">
        <f t="shared" si="25"/>
        <v>1</v>
      </c>
      <c r="AJ42" s="2">
        <f t="shared" si="26"/>
        <v>0</v>
      </c>
      <c r="AK42" s="2">
        <f t="shared" si="27"/>
        <v>0</v>
      </c>
      <c r="AL42" s="2">
        <f t="shared" si="28"/>
        <v>1</v>
      </c>
      <c r="AM42" s="2">
        <f t="shared" si="29"/>
        <v>0</v>
      </c>
      <c r="AN42" s="2">
        <f t="shared" si="30"/>
        <v>0</v>
      </c>
      <c r="AO42" s="2">
        <f t="shared" si="31"/>
        <v>0</v>
      </c>
      <c r="AP42" s="2">
        <f t="shared" si="32"/>
        <v>0</v>
      </c>
      <c r="AQ42" s="2">
        <f t="shared" si="33"/>
        <v>0</v>
      </c>
      <c r="AR42" s="2">
        <f t="shared" si="34"/>
        <v>0</v>
      </c>
      <c r="AS42" s="2">
        <f t="shared" si="35"/>
        <v>1</v>
      </c>
      <c r="AT42" s="2">
        <f t="shared" si="36"/>
        <v>0</v>
      </c>
      <c r="AU42">
        <f t="shared" si="37"/>
        <v>0</v>
      </c>
    </row>
    <row r="43" spans="1:47" x14ac:dyDescent="0.25">
      <c r="A43" s="2" t="s">
        <v>24</v>
      </c>
      <c r="B43" s="2">
        <v>376.1</v>
      </c>
      <c r="C43" s="2">
        <v>181</v>
      </c>
      <c r="D43" s="2">
        <v>688</v>
      </c>
      <c r="E43" s="2" t="s">
        <v>3</v>
      </c>
      <c r="F43" s="2">
        <v>546</v>
      </c>
      <c r="G43" s="2" t="s">
        <v>6</v>
      </c>
      <c r="H43" s="2" t="s">
        <v>1</v>
      </c>
      <c r="I43" s="2" t="s">
        <v>0</v>
      </c>
      <c r="J43" s="2">
        <f t="shared" si="0"/>
        <v>1</v>
      </c>
      <c r="K43" s="2">
        <f t="shared" si="1"/>
        <v>0</v>
      </c>
      <c r="L43" s="2">
        <f t="shared" si="2"/>
        <v>0</v>
      </c>
      <c r="M43" s="2">
        <f t="shared" si="3"/>
        <v>0</v>
      </c>
      <c r="N43" s="2">
        <f t="shared" si="4"/>
        <v>0</v>
      </c>
      <c r="O43" s="2">
        <f t="shared" si="5"/>
        <v>0</v>
      </c>
      <c r="P43" s="2">
        <f t="shared" si="6"/>
        <v>0</v>
      </c>
      <c r="Q43" s="2">
        <f t="shared" si="7"/>
        <v>1</v>
      </c>
      <c r="R43" s="2">
        <f t="shared" si="8"/>
        <v>0</v>
      </c>
      <c r="S43" s="2">
        <f t="shared" si="9"/>
        <v>0</v>
      </c>
      <c r="T43" s="2">
        <f t="shared" si="10"/>
        <v>0</v>
      </c>
      <c r="U43" s="2">
        <f t="shared" si="11"/>
        <v>1</v>
      </c>
      <c r="V43" s="2">
        <f t="shared" si="12"/>
        <v>0</v>
      </c>
      <c r="W43" s="2">
        <f t="shared" si="13"/>
        <v>0</v>
      </c>
      <c r="X43" s="2">
        <f t="shared" si="14"/>
        <v>0</v>
      </c>
      <c r="Y43" s="2">
        <f t="shared" si="15"/>
        <v>0</v>
      </c>
      <c r="Z43" s="2">
        <f t="shared" si="16"/>
        <v>0</v>
      </c>
      <c r="AA43" s="2">
        <f t="shared" si="17"/>
        <v>0</v>
      </c>
      <c r="AB43" s="2">
        <f t="shared" si="18"/>
        <v>0</v>
      </c>
      <c r="AC43" s="2">
        <f t="shared" si="19"/>
        <v>1</v>
      </c>
      <c r="AD43" s="2" t="str">
        <f t="shared" si="20"/>
        <v>0</v>
      </c>
      <c r="AE43" s="2">
        <f t="shared" si="21"/>
        <v>0</v>
      </c>
      <c r="AF43" s="2">
        <f t="shared" si="22"/>
        <v>1</v>
      </c>
      <c r="AG43" s="2" t="str">
        <f t="shared" si="23"/>
        <v>0</v>
      </c>
      <c r="AH43" s="2">
        <f t="shared" si="24"/>
        <v>1</v>
      </c>
      <c r="AI43" s="2" t="str">
        <f t="shared" si="25"/>
        <v>0</v>
      </c>
      <c r="AJ43" s="2">
        <f t="shared" si="26"/>
        <v>0</v>
      </c>
      <c r="AK43" s="2">
        <f t="shared" si="27"/>
        <v>1</v>
      </c>
      <c r="AL43" s="2">
        <f t="shared" si="28"/>
        <v>0</v>
      </c>
      <c r="AM43" s="2">
        <f t="shared" si="29"/>
        <v>0</v>
      </c>
      <c r="AN43" s="2">
        <f t="shared" si="30"/>
        <v>0</v>
      </c>
      <c r="AO43" s="2">
        <f t="shared" si="31"/>
        <v>0</v>
      </c>
      <c r="AP43" s="2">
        <f t="shared" si="32"/>
        <v>1</v>
      </c>
      <c r="AQ43" s="2">
        <f t="shared" si="33"/>
        <v>0</v>
      </c>
      <c r="AR43" s="2">
        <f t="shared" si="34"/>
        <v>0</v>
      </c>
      <c r="AS43" s="2">
        <f t="shared" si="35"/>
        <v>0</v>
      </c>
      <c r="AT43" s="2">
        <f t="shared" si="36"/>
        <v>0</v>
      </c>
      <c r="AU43">
        <f t="shared" si="37"/>
        <v>1</v>
      </c>
    </row>
    <row r="44" spans="1:47" x14ac:dyDescent="0.25">
      <c r="A44" s="2" t="s">
        <v>23</v>
      </c>
      <c r="B44" s="2">
        <v>376</v>
      </c>
      <c r="C44" s="2">
        <v>132</v>
      </c>
      <c r="D44" s="2">
        <v>530</v>
      </c>
      <c r="E44" s="2" t="s">
        <v>10</v>
      </c>
      <c r="F44" s="2">
        <v>440</v>
      </c>
      <c r="G44" s="2" t="s">
        <v>6</v>
      </c>
      <c r="H44" s="2" t="s">
        <v>5</v>
      </c>
      <c r="I44" s="2" t="s">
        <v>0</v>
      </c>
      <c r="J44" s="2">
        <f t="shared" si="0"/>
        <v>1</v>
      </c>
      <c r="K44" s="2">
        <f t="shared" si="1"/>
        <v>0</v>
      </c>
      <c r="L44" s="2">
        <f t="shared" si="2"/>
        <v>0</v>
      </c>
      <c r="M44" s="2">
        <f t="shared" si="3"/>
        <v>1</v>
      </c>
      <c r="N44" s="2">
        <f t="shared" si="4"/>
        <v>0</v>
      </c>
      <c r="O44" s="2">
        <f t="shared" si="5"/>
        <v>0</v>
      </c>
      <c r="P44" s="2">
        <f t="shared" si="6"/>
        <v>0</v>
      </c>
      <c r="Q44" s="2">
        <f t="shared" si="7"/>
        <v>0</v>
      </c>
      <c r="R44" s="2">
        <f t="shared" si="8"/>
        <v>0</v>
      </c>
      <c r="S44" s="2">
        <f t="shared" si="9"/>
        <v>0</v>
      </c>
      <c r="T44" s="2">
        <f t="shared" si="10"/>
        <v>0</v>
      </c>
      <c r="U44" s="2">
        <f t="shared" si="11"/>
        <v>0</v>
      </c>
      <c r="V44" s="2">
        <f t="shared" si="12"/>
        <v>0</v>
      </c>
      <c r="W44" s="2">
        <f t="shared" si="13"/>
        <v>0</v>
      </c>
      <c r="X44" s="2">
        <f t="shared" si="14"/>
        <v>1</v>
      </c>
      <c r="Y44" s="2">
        <f t="shared" si="15"/>
        <v>0</v>
      </c>
      <c r="Z44" s="2">
        <f t="shared" si="16"/>
        <v>0</v>
      </c>
      <c r="AA44" s="2">
        <f t="shared" si="17"/>
        <v>0</v>
      </c>
      <c r="AB44" s="2">
        <f t="shared" si="18"/>
        <v>0</v>
      </c>
      <c r="AC44" s="2" t="str">
        <f t="shared" si="19"/>
        <v>0</v>
      </c>
      <c r="AD44" s="2">
        <f t="shared" si="20"/>
        <v>1</v>
      </c>
      <c r="AE44" s="2">
        <f t="shared" si="21"/>
        <v>0</v>
      </c>
      <c r="AF44" s="2">
        <f t="shared" si="22"/>
        <v>1</v>
      </c>
      <c r="AG44" s="2" t="str">
        <f t="shared" si="23"/>
        <v>0</v>
      </c>
      <c r="AH44" s="2" t="str">
        <f t="shared" si="24"/>
        <v>0</v>
      </c>
      <c r="AI44" s="2">
        <f t="shared" si="25"/>
        <v>1</v>
      </c>
      <c r="AJ44" s="2">
        <f t="shared" si="26"/>
        <v>0</v>
      </c>
      <c r="AK44" s="2">
        <f t="shared" si="27"/>
        <v>0</v>
      </c>
      <c r="AL44" s="2">
        <f t="shared" si="28"/>
        <v>1</v>
      </c>
      <c r="AM44" s="2">
        <f t="shared" si="29"/>
        <v>0</v>
      </c>
      <c r="AN44" s="2">
        <f t="shared" si="30"/>
        <v>0</v>
      </c>
      <c r="AO44" s="2">
        <f t="shared" si="31"/>
        <v>0</v>
      </c>
      <c r="AP44" s="2">
        <f t="shared" si="32"/>
        <v>0</v>
      </c>
      <c r="AQ44" s="2">
        <f t="shared" si="33"/>
        <v>1</v>
      </c>
      <c r="AR44" s="2">
        <f t="shared" si="34"/>
        <v>0</v>
      </c>
      <c r="AS44" s="2">
        <f t="shared" si="35"/>
        <v>0</v>
      </c>
      <c r="AT44" s="2">
        <f t="shared" si="36"/>
        <v>0</v>
      </c>
      <c r="AU44">
        <f t="shared" si="37"/>
        <v>0</v>
      </c>
    </row>
    <row r="45" spans="1:47" x14ac:dyDescent="0.25">
      <c r="A45" s="2" t="s">
        <v>22</v>
      </c>
      <c r="B45" s="2">
        <v>374.9</v>
      </c>
      <c r="C45" s="2">
        <v>165</v>
      </c>
      <c r="D45" s="2">
        <v>655</v>
      </c>
      <c r="E45" s="2" t="s">
        <v>10</v>
      </c>
      <c r="F45" s="2">
        <v>500</v>
      </c>
      <c r="G45" s="2" t="s">
        <v>6</v>
      </c>
      <c r="H45" s="2" t="s">
        <v>5</v>
      </c>
      <c r="I45" s="2" t="s">
        <v>0</v>
      </c>
      <c r="J45" s="2">
        <f t="shared" si="0"/>
        <v>1</v>
      </c>
      <c r="K45" s="2">
        <f t="shared" si="1"/>
        <v>0</v>
      </c>
      <c r="L45" s="2">
        <f t="shared" si="2"/>
        <v>0</v>
      </c>
      <c r="M45" s="2">
        <f t="shared" si="3"/>
        <v>1</v>
      </c>
      <c r="N45" s="2">
        <f t="shared" si="4"/>
        <v>0</v>
      </c>
      <c r="O45" s="2">
        <f t="shared" si="5"/>
        <v>0</v>
      </c>
      <c r="P45" s="2">
        <f t="shared" si="6"/>
        <v>0</v>
      </c>
      <c r="Q45" s="2">
        <f t="shared" si="7"/>
        <v>0</v>
      </c>
      <c r="R45" s="2">
        <f t="shared" si="8"/>
        <v>0</v>
      </c>
      <c r="S45" s="2">
        <f t="shared" si="9"/>
        <v>0</v>
      </c>
      <c r="T45" s="2">
        <f t="shared" si="10"/>
        <v>0</v>
      </c>
      <c r="U45" s="2">
        <f t="shared" si="11"/>
        <v>0</v>
      </c>
      <c r="V45" s="2">
        <f t="shared" si="12"/>
        <v>0</v>
      </c>
      <c r="W45" s="2">
        <f t="shared" si="13"/>
        <v>0</v>
      </c>
      <c r="X45" s="2">
        <f t="shared" si="14"/>
        <v>1</v>
      </c>
      <c r="Y45" s="2">
        <f t="shared" si="15"/>
        <v>0</v>
      </c>
      <c r="Z45" s="2">
        <f t="shared" si="16"/>
        <v>0</v>
      </c>
      <c r="AA45" s="2">
        <f t="shared" si="17"/>
        <v>0</v>
      </c>
      <c r="AB45" s="2">
        <f t="shared" si="18"/>
        <v>0</v>
      </c>
      <c r="AC45" s="2" t="str">
        <f t="shared" si="19"/>
        <v>0</v>
      </c>
      <c r="AD45" s="2">
        <f t="shared" si="20"/>
        <v>1</v>
      </c>
      <c r="AE45" s="2">
        <f t="shared" si="21"/>
        <v>0</v>
      </c>
      <c r="AF45" s="2">
        <f t="shared" si="22"/>
        <v>1</v>
      </c>
      <c r="AG45" s="2" t="str">
        <f t="shared" si="23"/>
        <v>0</v>
      </c>
      <c r="AH45" s="2" t="str">
        <f t="shared" si="24"/>
        <v>0</v>
      </c>
      <c r="AI45" s="2">
        <f t="shared" si="25"/>
        <v>1</v>
      </c>
      <c r="AJ45" s="2">
        <f t="shared" si="26"/>
        <v>0</v>
      </c>
      <c r="AK45" s="2">
        <f t="shared" si="27"/>
        <v>0</v>
      </c>
      <c r="AL45" s="2">
        <f t="shared" si="28"/>
        <v>1</v>
      </c>
      <c r="AM45" s="2">
        <f t="shared" si="29"/>
        <v>0</v>
      </c>
      <c r="AN45" s="2">
        <f t="shared" si="30"/>
        <v>0</v>
      </c>
      <c r="AO45" s="2">
        <f t="shared" si="31"/>
        <v>0</v>
      </c>
      <c r="AP45" s="2">
        <f t="shared" si="32"/>
        <v>0</v>
      </c>
      <c r="AQ45" s="2">
        <f t="shared" si="33"/>
        <v>1</v>
      </c>
      <c r="AR45" s="2">
        <f t="shared" si="34"/>
        <v>0</v>
      </c>
      <c r="AS45" s="2">
        <f t="shared" si="35"/>
        <v>0</v>
      </c>
      <c r="AT45" s="2">
        <f t="shared" si="36"/>
        <v>0</v>
      </c>
      <c r="AU45">
        <f t="shared" si="37"/>
        <v>0</v>
      </c>
    </row>
    <row r="46" spans="1:47" x14ac:dyDescent="0.25">
      <c r="A46" s="2" t="s">
        <v>21</v>
      </c>
      <c r="B46" s="2">
        <v>373</v>
      </c>
      <c r="C46" s="2">
        <v>148</v>
      </c>
      <c r="D46" s="2">
        <v>600</v>
      </c>
      <c r="E46" s="2" t="s">
        <v>3</v>
      </c>
      <c r="F46" s="2">
        <v>462</v>
      </c>
      <c r="G46" s="2" t="s">
        <v>6</v>
      </c>
      <c r="H46" s="2" t="s">
        <v>1</v>
      </c>
      <c r="I46" s="2" t="s">
        <v>0</v>
      </c>
      <c r="J46" s="2">
        <f t="shared" si="0"/>
        <v>1</v>
      </c>
      <c r="K46" s="2">
        <f t="shared" si="1"/>
        <v>0</v>
      </c>
      <c r="L46" s="2">
        <f t="shared" si="2"/>
        <v>0</v>
      </c>
      <c r="M46" s="2">
        <f t="shared" si="3"/>
        <v>0</v>
      </c>
      <c r="N46" s="2">
        <f t="shared" si="4"/>
        <v>0</v>
      </c>
      <c r="O46" s="2">
        <f t="shared" si="5"/>
        <v>0</v>
      </c>
      <c r="P46" s="2">
        <f t="shared" si="6"/>
        <v>0</v>
      </c>
      <c r="Q46" s="2">
        <f t="shared" si="7"/>
        <v>1</v>
      </c>
      <c r="R46" s="2">
        <f t="shared" si="8"/>
        <v>0</v>
      </c>
      <c r="S46" s="2">
        <f t="shared" si="9"/>
        <v>0</v>
      </c>
      <c r="T46" s="2">
        <f t="shared" si="10"/>
        <v>0</v>
      </c>
      <c r="U46" s="2">
        <f t="shared" si="11"/>
        <v>1</v>
      </c>
      <c r="V46" s="2">
        <f t="shared" si="12"/>
        <v>0</v>
      </c>
      <c r="W46" s="2">
        <f t="shared" si="13"/>
        <v>0</v>
      </c>
      <c r="X46" s="2">
        <f t="shared" si="14"/>
        <v>0</v>
      </c>
      <c r="Y46" s="2">
        <f t="shared" si="15"/>
        <v>0</v>
      </c>
      <c r="Z46" s="2">
        <f t="shared" si="16"/>
        <v>0</v>
      </c>
      <c r="AA46" s="2">
        <f t="shared" si="17"/>
        <v>0</v>
      </c>
      <c r="AB46" s="2">
        <f t="shared" si="18"/>
        <v>0</v>
      </c>
      <c r="AC46" s="2">
        <f t="shared" si="19"/>
        <v>1</v>
      </c>
      <c r="AD46" s="2" t="str">
        <f t="shared" si="20"/>
        <v>0</v>
      </c>
      <c r="AE46" s="2">
        <f t="shared" si="21"/>
        <v>0</v>
      </c>
      <c r="AF46" s="2">
        <f t="shared" si="22"/>
        <v>1</v>
      </c>
      <c r="AG46" s="2" t="str">
        <f t="shared" si="23"/>
        <v>0</v>
      </c>
      <c r="AH46" s="2">
        <f t="shared" si="24"/>
        <v>1</v>
      </c>
      <c r="AI46" s="2" t="str">
        <f t="shared" si="25"/>
        <v>0</v>
      </c>
      <c r="AJ46" s="2">
        <f t="shared" si="26"/>
        <v>0</v>
      </c>
      <c r="AK46" s="2">
        <f t="shared" si="27"/>
        <v>1</v>
      </c>
      <c r="AL46" s="2">
        <f t="shared" si="28"/>
        <v>0</v>
      </c>
      <c r="AM46" s="2">
        <f t="shared" si="29"/>
        <v>0</v>
      </c>
      <c r="AN46" s="2">
        <f t="shared" si="30"/>
        <v>0</v>
      </c>
      <c r="AO46" s="2">
        <f t="shared" si="31"/>
        <v>0</v>
      </c>
      <c r="AP46" s="2">
        <f t="shared" si="32"/>
        <v>1</v>
      </c>
      <c r="AQ46" s="2">
        <f t="shared" si="33"/>
        <v>0</v>
      </c>
      <c r="AR46" s="2">
        <f t="shared" si="34"/>
        <v>0</v>
      </c>
      <c r="AS46" s="2">
        <f t="shared" si="35"/>
        <v>0</v>
      </c>
      <c r="AT46" s="2">
        <f t="shared" si="36"/>
        <v>0</v>
      </c>
      <c r="AU46">
        <f t="shared" si="37"/>
        <v>1</v>
      </c>
    </row>
    <row r="47" spans="1:47" x14ac:dyDescent="0.25">
      <c r="A47" s="2" t="s">
        <v>20</v>
      </c>
      <c r="B47" s="2">
        <v>370.8</v>
      </c>
      <c r="C47" s="2">
        <v>198</v>
      </c>
      <c r="D47" s="2">
        <v>744</v>
      </c>
      <c r="E47" s="2" t="s">
        <v>3</v>
      </c>
      <c r="F47" s="2">
        <v>535</v>
      </c>
      <c r="G47" s="2" t="s">
        <v>6</v>
      </c>
      <c r="H47" s="2" t="s">
        <v>1</v>
      </c>
      <c r="I47" s="2" t="s">
        <v>18</v>
      </c>
      <c r="J47" s="2">
        <f t="shared" si="0"/>
        <v>1</v>
      </c>
      <c r="K47" s="2">
        <f t="shared" si="1"/>
        <v>0</v>
      </c>
      <c r="L47" s="2">
        <f t="shared" si="2"/>
        <v>0</v>
      </c>
      <c r="M47" s="2">
        <f t="shared" si="3"/>
        <v>0</v>
      </c>
      <c r="N47" s="2">
        <f t="shared" si="4"/>
        <v>0</v>
      </c>
      <c r="O47" s="2">
        <f t="shared" si="5"/>
        <v>0</v>
      </c>
      <c r="P47" s="2">
        <f t="shared" si="6"/>
        <v>0</v>
      </c>
      <c r="Q47" s="2">
        <f t="shared" si="7"/>
        <v>1</v>
      </c>
      <c r="R47" s="2">
        <f t="shared" si="8"/>
        <v>0</v>
      </c>
      <c r="S47" s="2">
        <f t="shared" si="9"/>
        <v>0</v>
      </c>
      <c r="T47" s="2">
        <f t="shared" si="10"/>
        <v>0</v>
      </c>
      <c r="U47" s="2">
        <f t="shared" si="11"/>
        <v>1</v>
      </c>
      <c r="V47" s="2">
        <f t="shared" si="12"/>
        <v>0</v>
      </c>
      <c r="W47" s="2">
        <f t="shared" si="13"/>
        <v>0</v>
      </c>
      <c r="X47" s="2">
        <f t="shared" si="14"/>
        <v>0</v>
      </c>
      <c r="Y47" s="2">
        <f t="shared" si="15"/>
        <v>0</v>
      </c>
      <c r="Z47" s="2">
        <f t="shared" si="16"/>
        <v>0</v>
      </c>
      <c r="AA47" s="2">
        <f t="shared" si="17"/>
        <v>0</v>
      </c>
      <c r="AB47" s="2">
        <f t="shared" si="18"/>
        <v>0</v>
      </c>
      <c r="AC47" s="2">
        <f t="shared" si="19"/>
        <v>1</v>
      </c>
      <c r="AD47" s="2" t="str">
        <f t="shared" si="20"/>
        <v>0</v>
      </c>
      <c r="AE47" s="2">
        <f t="shared" si="21"/>
        <v>0</v>
      </c>
      <c r="AF47" s="2">
        <f t="shared" si="22"/>
        <v>1</v>
      </c>
      <c r="AG47" s="2" t="str">
        <f t="shared" si="23"/>
        <v>0</v>
      </c>
      <c r="AH47" s="2">
        <f t="shared" si="24"/>
        <v>1</v>
      </c>
      <c r="AI47" s="2" t="str">
        <f t="shared" si="25"/>
        <v>0</v>
      </c>
      <c r="AJ47" s="2">
        <f t="shared" si="26"/>
        <v>0</v>
      </c>
      <c r="AK47" s="2">
        <f t="shared" si="27"/>
        <v>1</v>
      </c>
      <c r="AL47" s="2">
        <f t="shared" si="28"/>
        <v>0</v>
      </c>
      <c r="AM47" s="2">
        <f t="shared" si="29"/>
        <v>0</v>
      </c>
      <c r="AN47" s="2">
        <f t="shared" si="30"/>
        <v>0</v>
      </c>
      <c r="AO47" s="2">
        <f t="shared" si="31"/>
        <v>0</v>
      </c>
      <c r="AP47" s="2">
        <f t="shared" si="32"/>
        <v>1</v>
      </c>
      <c r="AQ47" s="2">
        <f t="shared" si="33"/>
        <v>0</v>
      </c>
      <c r="AR47" s="2">
        <f t="shared" si="34"/>
        <v>0</v>
      </c>
      <c r="AS47" s="2">
        <f t="shared" si="35"/>
        <v>0</v>
      </c>
      <c r="AT47" s="2">
        <f t="shared" si="36"/>
        <v>0</v>
      </c>
      <c r="AU47">
        <f t="shared" si="37"/>
        <v>1</v>
      </c>
    </row>
    <row r="48" spans="1:47" x14ac:dyDescent="0.25">
      <c r="A48" s="2" t="s">
        <v>19</v>
      </c>
      <c r="B48" s="2">
        <v>370.6</v>
      </c>
      <c r="C48" s="2">
        <v>165</v>
      </c>
      <c r="D48" s="2">
        <v>645</v>
      </c>
      <c r="E48" s="2" t="s">
        <v>3</v>
      </c>
      <c r="F48" s="2">
        <v>500</v>
      </c>
      <c r="G48" s="2" t="s">
        <v>2</v>
      </c>
      <c r="H48" s="2" t="s">
        <v>1</v>
      </c>
      <c r="I48" s="2" t="s">
        <v>18</v>
      </c>
      <c r="J48" s="2">
        <f t="shared" si="0"/>
        <v>1</v>
      </c>
      <c r="K48" s="2">
        <f t="shared" si="1"/>
        <v>0</v>
      </c>
      <c r="L48" s="2">
        <f t="shared" si="2"/>
        <v>0</v>
      </c>
      <c r="M48" s="2">
        <f t="shared" si="3"/>
        <v>0</v>
      </c>
      <c r="N48" s="2">
        <f t="shared" si="4"/>
        <v>0</v>
      </c>
      <c r="O48" s="2">
        <f t="shared" si="5"/>
        <v>0</v>
      </c>
      <c r="P48" s="2">
        <f t="shared" si="6"/>
        <v>1</v>
      </c>
      <c r="Q48" s="2">
        <f t="shared" si="7"/>
        <v>0</v>
      </c>
      <c r="R48" s="2">
        <f t="shared" si="8"/>
        <v>0</v>
      </c>
      <c r="S48" s="2">
        <f t="shared" si="9"/>
        <v>0</v>
      </c>
      <c r="T48" s="2">
        <f t="shared" si="10"/>
        <v>1</v>
      </c>
      <c r="U48" s="2">
        <f t="shared" si="11"/>
        <v>0</v>
      </c>
      <c r="V48" s="2">
        <f t="shared" si="12"/>
        <v>0</v>
      </c>
      <c r="W48" s="2">
        <f t="shared" si="13"/>
        <v>0</v>
      </c>
      <c r="X48" s="2">
        <f t="shared" si="14"/>
        <v>0</v>
      </c>
      <c r="Y48" s="2">
        <f t="shared" si="15"/>
        <v>0</v>
      </c>
      <c r="Z48" s="2">
        <f t="shared" si="16"/>
        <v>0</v>
      </c>
      <c r="AA48" s="2">
        <f t="shared" si="17"/>
        <v>0</v>
      </c>
      <c r="AB48" s="2">
        <f t="shared" si="18"/>
        <v>0</v>
      </c>
      <c r="AC48" s="2">
        <f t="shared" si="19"/>
        <v>1</v>
      </c>
      <c r="AD48" s="2" t="str">
        <f t="shared" si="20"/>
        <v>0</v>
      </c>
      <c r="AE48" s="2">
        <f t="shared" si="21"/>
        <v>1</v>
      </c>
      <c r="AF48" s="2" t="str">
        <f t="shared" si="22"/>
        <v>0</v>
      </c>
      <c r="AG48" s="2" t="str">
        <f t="shared" si="23"/>
        <v>0</v>
      </c>
      <c r="AH48" s="2">
        <f t="shared" si="24"/>
        <v>1</v>
      </c>
      <c r="AI48" s="2" t="str">
        <f t="shared" si="25"/>
        <v>0</v>
      </c>
      <c r="AJ48" s="2">
        <f t="shared" si="26"/>
        <v>0</v>
      </c>
      <c r="AK48" s="2">
        <f t="shared" si="27"/>
        <v>1</v>
      </c>
      <c r="AL48" s="2">
        <f t="shared" si="28"/>
        <v>0</v>
      </c>
      <c r="AM48" s="2">
        <f t="shared" si="29"/>
        <v>0</v>
      </c>
      <c r="AN48" s="2">
        <f t="shared" si="30"/>
        <v>1</v>
      </c>
      <c r="AO48" s="2">
        <f t="shared" si="31"/>
        <v>0</v>
      </c>
      <c r="AP48" s="2">
        <f t="shared" si="32"/>
        <v>0</v>
      </c>
      <c r="AQ48" s="2">
        <f t="shared" si="33"/>
        <v>0</v>
      </c>
      <c r="AR48" s="2">
        <f t="shared" si="34"/>
        <v>0</v>
      </c>
      <c r="AS48" s="2">
        <f t="shared" si="35"/>
        <v>0</v>
      </c>
      <c r="AT48" s="2">
        <f t="shared" si="36"/>
        <v>0</v>
      </c>
      <c r="AU48">
        <f t="shared" si="37"/>
        <v>0</v>
      </c>
    </row>
    <row r="49" spans="1:47" x14ac:dyDescent="0.25">
      <c r="A49" s="2" t="s">
        <v>17</v>
      </c>
      <c r="B49" s="2">
        <v>369.9</v>
      </c>
      <c r="C49" s="2">
        <v>220</v>
      </c>
      <c r="D49" s="2">
        <v>777</v>
      </c>
      <c r="E49" s="2" t="s">
        <v>3</v>
      </c>
      <c r="F49" s="2">
        <v>562</v>
      </c>
      <c r="G49" s="2" t="s">
        <v>6</v>
      </c>
      <c r="H49" s="2" t="s">
        <v>1</v>
      </c>
      <c r="I49" s="2" t="s">
        <v>0</v>
      </c>
      <c r="J49" s="2">
        <f t="shared" si="0"/>
        <v>1</v>
      </c>
      <c r="K49" s="2">
        <f t="shared" si="1"/>
        <v>0</v>
      </c>
      <c r="L49" s="2">
        <f t="shared" si="2"/>
        <v>0</v>
      </c>
      <c r="M49" s="2">
        <f t="shared" si="3"/>
        <v>0</v>
      </c>
      <c r="N49" s="2">
        <f t="shared" si="4"/>
        <v>0</v>
      </c>
      <c r="O49" s="2">
        <f t="shared" si="5"/>
        <v>0</v>
      </c>
      <c r="P49" s="2">
        <f t="shared" si="6"/>
        <v>0</v>
      </c>
      <c r="Q49" s="2">
        <f t="shared" si="7"/>
        <v>1</v>
      </c>
      <c r="R49" s="2">
        <f t="shared" si="8"/>
        <v>0</v>
      </c>
      <c r="S49" s="2">
        <f t="shared" si="9"/>
        <v>0</v>
      </c>
      <c r="T49" s="2">
        <f t="shared" si="10"/>
        <v>0</v>
      </c>
      <c r="U49" s="2">
        <f t="shared" si="11"/>
        <v>1</v>
      </c>
      <c r="V49" s="2">
        <f t="shared" si="12"/>
        <v>0</v>
      </c>
      <c r="W49" s="2">
        <f t="shared" si="13"/>
        <v>0</v>
      </c>
      <c r="X49" s="2">
        <f t="shared" si="14"/>
        <v>0</v>
      </c>
      <c r="Y49" s="2">
        <f t="shared" si="15"/>
        <v>0</v>
      </c>
      <c r="Z49" s="2">
        <f t="shared" si="16"/>
        <v>0</v>
      </c>
      <c r="AA49" s="2">
        <f t="shared" si="17"/>
        <v>0</v>
      </c>
      <c r="AB49" s="2">
        <f t="shared" si="18"/>
        <v>0</v>
      </c>
      <c r="AC49" s="2">
        <f t="shared" si="19"/>
        <v>1</v>
      </c>
      <c r="AD49" s="2" t="str">
        <f t="shared" si="20"/>
        <v>0</v>
      </c>
      <c r="AE49" s="2">
        <f t="shared" si="21"/>
        <v>0</v>
      </c>
      <c r="AF49" s="2">
        <f t="shared" si="22"/>
        <v>1</v>
      </c>
      <c r="AG49" s="2" t="str">
        <f t="shared" si="23"/>
        <v>0</v>
      </c>
      <c r="AH49" s="2">
        <f t="shared" si="24"/>
        <v>1</v>
      </c>
      <c r="AI49" s="2" t="str">
        <f t="shared" si="25"/>
        <v>0</v>
      </c>
      <c r="AJ49" s="2">
        <f t="shared" si="26"/>
        <v>0</v>
      </c>
      <c r="AK49" s="2">
        <f t="shared" si="27"/>
        <v>1</v>
      </c>
      <c r="AL49" s="2">
        <f t="shared" si="28"/>
        <v>0</v>
      </c>
      <c r="AM49" s="2">
        <f t="shared" si="29"/>
        <v>0</v>
      </c>
      <c r="AN49" s="2">
        <f t="shared" si="30"/>
        <v>0</v>
      </c>
      <c r="AO49" s="2">
        <f t="shared" si="31"/>
        <v>0</v>
      </c>
      <c r="AP49" s="2">
        <f t="shared" si="32"/>
        <v>1</v>
      </c>
      <c r="AQ49" s="2">
        <f t="shared" si="33"/>
        <v>0</v>
      </c>
      <c r="AR49" s="2">
        <f t="shared" si="34"/>
        <v>0</v>
      </c>
      <c r="AS49" s="2">
        <f t="shared" si="35"/>
        <v>0</v>
      </c>
      <c r="AT49" s="2">
        <f t="shared" si="36"/>
        <v>0</v>
      </c>
      <c r="AU49">
        <f t="shared" si="37"/>
        <v>1</v>
      </c>
    </row>
    <row r="50" spans="1:47" x14ac:dyDescent="0.25">
      <c r="A50" s="2" t="s">
        <v>16</v>
      </c>
      <c r="B50" s="2">
        <v>367.58</v>
      </c>
      <c r="C50" s="2">
        <v>198</v>
      </c>
      <c r="D50" s="2">
        <v>728</v>
      </c>
      <c r="E50" s="2" t="s">
        <v>3</v>
      </c>
      <c r="F50" s="2">
        <v>540</v>
      </c>
      <c r="G50" s="2" t="s">
        <v>9</v>
      </c>
      <c r="H50" s="2" t="s">
        <v>5</v>
      </c>
      <c r="I50" s="2" t="s">
        <v>0</v>
      </c>
      <c r="J50" s="2">
        <f t="shared" si="0"/>
        <v>1</v>
      </c>
      <c r="K50" s="2">
        <f t="shared" si="1"/>
        <v>0</v>
      </c>
      <c r="L50" s="2">
        <f t="shared" si="2"/>
        <v>0</v>
      </c>
      <c r="M50" s="2">
        <f t="shared" si="3"/>
        <v>0</v>
      </c>
      <c r="N50" s="2">
        <f t="shared" si="4"/>
        <v>1</v>
      </c>
      <c r="O50" s="2">
        <f t="shared" si="5"/>
        <v>0</v>
      </c>
      <c r="P50" s="2">
        <f t="shared" si="6"/>
        <v>0</v>
      </c>
      <c r="Q50" s="2">
        <f t="shared" si="7"/>
        <v>0</v>
      </c>
      <c r="R50" s="2">
        <f t="shared" si="8"/>
        <v>0</v>
      </c>
      <c r="S50" s="2">
        <f t="shared" si="9"/>
        <v>1</v>
      </c>
      <c r="T50" s="2">
        <f t="shared" si="10"/>
        <v>0</v>
      </c>
      <c r="U50" s="2">
        <f t="shared" si="11"/>
        <v>0</v>
      </c>
      <c r="V50" s="2">
        <f t="shared" si="12"/>
        <v>0</v>
      </c>
      <c r="W50" s="2">
        <f t="shared" si="13"/>
        <v>0</v>
      </c>
      <c r="X50" s="2">
        <f t="shared" si="14"/>
        <v>0</v>
      </c>
      <c r="Y50" s="2">
        <f t="shared" si="15"/>
        <v>0</v>
      </c>
      <c r="Z50" s="2">
        <f t="shared" si="16"/>
        <v>0</v>
      </c>
      <c r="AA50" s="2">
        <f t="shared" si="17"/>
        <v>0</v>
      </c>
      <c r="AB50" s="2">
        <f t="shared" si="18"/>
        <v>0</v>
      </c>
      <c r="AC50" s="2">
        <f t="shared" si="19"/>
        <v>1</v>
      </c>
      <c r="AD50" s="2" t="str">
        <f t="shared" si="20"/>
        <v>0</v>
      </c>
      <c r="AE50" s="2">
        <f t="shared" si="21"/>
        <v>0</v>
      </c>
      <c r="AF50" s="2" t="str">
        <f t="shared" si="22"/>
        <v>0</v>
      </c>
      <c r="AG50" s="2">
        <f t="shared" si="23"/>
        <v>1</v>
      </c>
      <c r="AH50" s="2" t="str">
        <f t="shared" si="24"/>
        <v>0</v>
      </c>
      <c r="AI50" s="2">
        <f t="shared" si="25"/>
        <v>1</v>
      </c>
      <c r="AJ50" s="2">
        <f t="shared" si="26"/>
        <v>1</v>
      </c>
      <c r="AK50" s="2">
        <f t="shared" si="27"/>
        <v>0</v>
      </c>
      <c r="AL50" s="2">
        <f t="shared" si="28"/>
        <v>0</v>
      </c>
      <c r="AM50" s="2">
        <f t="shared" si="29"/>
        <v>0</v>
      </c>
      <c r="AN50" s="2">
        <f t="shared" si="30"/>
        <v>0</v>
      </c>
      <c r="AO50" s="2">
        <f t="shared" si="31"/>
        <v>0</v>
      </c>
      <c r="AP50" s="2">
        <f t="shared" si="32"/>
        <v>0</v>
      </c>
      <c r="AQ50" s="2">
        <f t="shared" si="33"/>
        <v>0</v>
      </c>
      <c r="AR50" s="2">
        <f t="shared" si="34"/>
        <v>1</v>
      </c>
      <c r="AS50" s="2">
        <f t="shared" si="35"/>
        <v>0</v>
      </c>
      <c r="AT50" s="2">
        <f t="shared" si="36"/>
        <v>0</v>
      </c>
      <c r="AU50">
        <f t="shared" si="37"/>
        <v>0</v>
      </c>
    </row>
    <row r="51" spans="1:47" x14ac:dyDescent="0.25">
      <c r="A51" s="2" t="s">
        <v>15</v>
      </c>
      <c r="B51" s="2">
        <v>365.9</v>
      </c>
      <c r="C51" s="2">
        <v>275</v>
      </c>
      <c r="D51" s="2">
        <v>805</v>
      </c>
      <c r="E51" s="2" t="s">
        <v>3</v>
      </c>
      <c r="F51" s="2">
        <v>610</v>
      </c>
      <c r="G51" s="2" t="s">
        <v>2</v>
      </c>
      <c r="H51" s="2" t="s">
        <v>1</v>
      </c>
      <c r="I51" s="2" t="s">
        <v>0</v>
      </c>
      <c r="J51" s="2">
        <f t="shared" si="0"/>
        <v>1</v>
      </c>
      <c r="K51" s="2">
        <f t="shared" si="1"/>
        <v>0</v>
      </c>
      <c r="L51" s="2">
        <f t="shared" si="2"/>
        <v>0</v>
      </c>
      <c r="M51" s="2">
        <f t="shared" si="3"/>
        <v>0</v>
      </c>
      <c r="N51" s="2">
        <f t="shared" si="4"/>
        <v>0</v>
      </c>
      <c r="O51" s="2">
        <f t="shared" si="5"/>
        <v>0</v>
      </c>
      <c r="P51" s="2">
        <f t="shared" si="6"/>
        <v>1</v>
      </c>
      <c r="Q51" s="2">
        <f t="shared" si="7"/>
        <v>0</v>
      </c>
      <c r="R51" s="2">
        <f t="shared" si="8"/>
        <v>0</v>
      </c>
      <c r="S51" s="2">
        <f t="shared" si="9"/>
        <v>0</v>
      </c>
      <c r="T51" s="2">
        <f t="shared" si="10"/>
        <v>1</v>
      </c>
      <c r="U51" s="2">
        <f t="shared" si="11"/>
        <v>0</v>
      </c>
      <c r="V51" s="2">
        <f t="shared" si="12"/>
        <v>0</v>
      </c>
      <c r="W51" s="2">
        <f t="shared" si="13"/>
        <v>0</v>
      </c>
      <c r="X51" s="2">
        <f t="shared" si="14"/>
        <v>0</v>
      </c>
      <c r="Y51" s="2">
        <f t="shared" si="15"/>
        <v>0</v>
      </c>
      <c r="Z51" s="2">
        <f t="shared" si="16"/>
        <v>0</v>
      </c>
      <c r="AA51" s="2">
        <f t="shared" si="17"/>
        <v>0</v>
      </c>
      <c r="AB51" s="2">
        <f t="shared" si="18"/>
        <v>0</v>
      </c>
      <c r="AC51" s="2">
        <f t="shared" si="19"/>
        <v>1</v>
      </c>
      <c r="AD51" s="2" t="str">
        <f t="shared" si="20"/>
        <v>0</v>
      </c>
      <c r="AE51" s="2">
        <f t="shared" si="21"/>
        <v>1</v>
      </c>
      <c r="AF51" s="2" t="str">
        <f t="shared" si="22"/>
        <v>0</v>
      </c>
      <c r="AG51" s="2" t="str">
        <f t="shared" si="23"/>
        <v>0</v>
      </c>
      <c r="AH51" s="2">
        <f t="shared" si="24"/>
        <v>1</v>
      </c>
      <c r="AI51" s="2" t="str">
        <f t="shared" si="25"/>
        <v>0</v>
      </c>
      <c r="AJ51" s="2">
        <f t="shared" si="26"/>
        <v>0</v>
      </c>
      <c r="AK51" s="2">
        <f t="shared" si="27"/>
        <v>1</v>
      </c>
      <c r="AL51" s="2">
        <f t="shared" si="28"/>
        <v>0</v>
      </c>
      <c r="AM51" s="2">
        <f t="shared" si="29"/>
        <v>0</v>
      </c>
      <c r="AN51" s="2">
        <f t="shared" si="30"/>
        <v>1</v>
      </c>
      <c r="AO51" s="2">
        <f t="shared" si="31"/>
        <v>0</v>
      </c>
      <c r="AP51" s="2">
        <f t="shared" si="32"/>
        <v>0</v>
      </c>
      <c r="AQ51" s="2">
        <f t="shared" si="33"/>
        <v>0</v>
      </c>
      <c r="AR51" s="2">
        <f t="shared" si="34"/>
        <v>0</v>
      </c>
      <c r="AS51" s="2">
        <f t="shared" si="35"/>
        <v>0</v>
      </c>
      <c r="AT51" s="2">
        <f t="shared" si="36"/>
        <v>0</v>
      </c>
      <c r="AU51">
        <f t="shared" si="37"/>
        <v>0</v>
      </c>
    </row>
    <row r="52" spans="1:47" x14ac:dyDescent="0.25">
      <c r="A52" s="2" t="s">
        <v>14</v>
      </c>
      <c r="B52" s="2">
        <v>365.1</v>
      </c>
      <c r="C52" s="2">
        <v>132</v>
      </c>
      <c r="D52" s="2">
        <v>507</v>
      </c>
      <c r="E52" s="2" t="s">
        <v>10</v>
      </c>
      <c r="F52" s="2">
        <v>435</v>
      </c>
      <c r="G52" s="2" t="s">
        <v>9</v>
      </c>
      <c r="H52" s="2" t="s">
        <v>5</v>
      </c>
      <c r="I52" s="2" t="s">
        <v>0</v>
      </c>
      <c r="J52" s="2">
        <f t="shared" si="0"/>
        <v>1</v>
      </c>
      <c r="K52" s="2">
        <f t="shared" si="1"/>
        <v>0</v>
      </c>
      <c r="L52" s="2">
        <f t="shared" si="2"/>
        <v>0</v>
      </c>
      <c r="M52" s="2">
        <f t="shared" si="3"/>
        <v>0</v>
      </c>
      <c r="N52" s="2">
        <f t="shared" si="4"/>
        <v>1</v>
      </c>
      <c r="O52" s="2">
        <f t="shared" si="5"/>
        <v>0</v>
      </c>
      <c r="P52" s="2">
        <f t="shared" si="6"/>
        <v>0</v>
      </c>
      <c r="Q52" s="2">
        <f t="shared" si="7"/>
        <v>0</v>
      </c>
      <c r="R52" s="2">
        <f t="shared" si="8"/>
        <v>0</v>
      </c>
      <c r="S52" s="2">
        <f t="shared" si="9"/>
        <v>0</v>
      </c>
      <c r="T52" s="2">
        <f t="shared" si="10"/>
        <v>0</v>
      </c>
      <c r="U52" s="2">
        <f t="shared" si="11"/>
        <v>0</v>
      </c>
      <c r="V52" s="2">
        <f t="shared" si="12"/>
        <v>0</v>
      </c>
      <c r="W52" s="2">
        <f t="shared" si="13"/>
        <v>0</v>
      </c>
      <c r="X52" s="2">
        <f t="shared" si="14"/>
        <v>0</v>
      </c>
      <c r="Y52" s="2">
        <f t="shared" si="15"/>
        <v>1</v>
      </c>
      <c r="Z52" s="2">
        <f t="shared" si="16"/>
        <v>0</v>
      </c>
      <c r="AA52" s="2">
        <f t="shared" si="17"/>
        <v>0</v>
      </c>
      <c r="AB52" s="2">
        <f t="shared" si="18"/>
        <v>0</v>
      </c>
      <c r="AC52" s="2" t="str">
        <f t="shared" si="19"/>
        <v>0</v>
      </c>
      <c r="AD52" s="2">
        <f t="shared" si="20"/>
        <v>1</v>
      </c>
      <c r="AE52" s="2">
        <f t="shared" si="21"/>
        <v>0</v>
      </c>
      <c r="AF52" s="2" t="str">
        <f t="shared" si="22"/>
        <v>0</v>
      </c>
      <c r="AG52" s="2">
        <f t="shared" si="23"/>
        <v>1</v>
      </c>
      <c r="AH52" s="2" t="str">
        <f t="shared" si="24"/>
        <v>0</v>
      </c>
      <c r="AI52" s="2">
        <f t="shared" si="25"/>
        <v>1</v>
      </c>
      <c r="AJ52" s="2">
        <f t="shared" si="26"/>
        <v>0</v>
      </c>
      <c r="AK52" s="2">
        <f t="shared" si="27"/>
        <v>0</v>
      </c>
      <c r="AL52" s="2">
        <f t="shared" si="28"/>
        <v>1</v>
      </c>
      <c r="AM52" s="2">
        <f t="shared" si="29"/>
        <v>0</v>
      </c>
      <c r="AN52" s="2">
        <f t="shared" si="30"/>
        <v>0</v>
      </c>
      <c r="AO52" s="2">
        <f t="shared" si="31"/>
        <v>0</v>
      </c>
      <c r="AP52" s="2">
        <f t="shared" si="32"/>
        <v>0</v>
      </c>
      <c r="AQ52" s="2">
        <f t="shared" si="33"/>
        <v>0</v>
      </c>
      <c r="AR52" s="2">
        <f t="shared" si="34"/>
        <v>0</v>
      </c>
      <c r="AS52" s="2">
        <f t="shared" si="35"/>
        <v>1</v>
      </c>
      <c r="AT52" s="2">
        <f t="shared" si="36"/>
        <v>0</v>
      </c>
      <c r="AU52">
        <f t="shared" si="37"/>
        <v>0</v>
      </c>
    </row>
    <row r="53" spans="1:47" x14ac:dyDescent="0.25">
      <c r="A53" s="2" t="s">
        <v>13</v>
      </c>
      <c r="B53" s="2">
        <v>364.8</v>
      </c>
      <c r="C53" s="2">
        <v>181</v>
      </c>
      <c r="D53" s="2">
        <v>672</v>
      </c>
      <c r="E53" s="2" t="s">
        <v>3</v>
      </c>
      <c r="F53" s="2">
        <v>525</v>
      </c>
      <c r="G53" s="2" t="s">
        <v>2</v>
      </c>
      <c r="H53" s="2" t="s">
        <v>1</v>
      </c>
      <c r="I53" s="2" t="s">
        <v>0</v>
      </c>
      <c r="J53" s="2">
        <f t="shared" si="0"/>
        <v>1</v>
      </c>
      <c r="K53" s="2">
        <f t="shared" si="1"/>
        <v>0</v>
      </c>
      <c r="L53" s="2">
        <f t="shared" si="2"/>
        <v>0</v>
      </c>
      <c r="M53" s="2">
        <f t="shared" si="3"/>
        <v>0</v>
      </c>
      <c r="N53" s="2">
        <f t="shared" si="4"/>
        <v>0</v>
      </c>
      <c r="O53" s="2">
        <f t="shared" si="5"/>
        <v>0</v>
      </c>
      <c r="P53" s="2">
        <f t="shared" si="6"/>
        <v>1</v>
      </c>
      <c r="Q53" s="2">
        <f t="shared" si="7"/>
        <v>0</v>
      </c>
      <c r="R53" s="2">
        <f t="shared" si="8"/>
        <v>0</v>
      </c>
      <c r="S53" s="2">
        <f t="shared" si="9"/>
        <v>0</v>
      </c>
      <c r="T53" s="2">
        <f t="shared" si="10"/>
        <v>1</v>
      </c>
      <c r="U53" s="2">
        <f t="shared" si="11"/>
        <v>0</v>
      </c>
      <c r="V53" s="2">
        <f t="shared" si="12"/>
        <v>0</v>
      </c>
      <c r="W53" s="2">
        <f t="shared" si="13"/>
        <v>0</v>
      </c>
      <c r="X53" s="2">
        <f t="shared" si="14"/>
        <v>0</v>
      </c>
      <c r="Y53" s="2">
        <f t="shared" si="15"/>
        <v>0</v>
      </c>
      <c r="Z53" s="2">
        <f t="shared" si="16"/>
        <v>0</v>
      </c>
      <c r="AA53" s="2">
        <f t="shared" si="17"/>
        <v>0</v>
      </c>
      <c r="AB53" s="2">
        <f t="shared" si="18"/>
        <v>0</v>
      </c>
      <c r="AC53" s="2">
        <f t="shared" si="19"/>
        <v>1</v>
      </c>
      <c r="AD53" s="2" t="str">
        <f t="shared" si="20"/>
        <v>0</v>
      </c>
      <c r="AE53" s="2">
        <f t="shared" si="21"/>
        <v>1</v>
      </c>
      <c r="AF53" s="2" t="str">
        <f t="shared" si="22"/>
        <v>0</v>
      </c>
      <c r="AG53" s="2" t="str">
        <f t="shared" si="23"/>
        <v>0</v>
      </c>
      <c r="AH53" s="2">
        <f t="shared" si="24"/>
        <v>1</v>
      </c>
      <c r="AI53" s="2" t="str">
        <f t="shared" si="25"/>
        <v>0</v>
      </c>
      <c r="AJ53" s="2">
        <f t="shared" si="26"/>
        <v>0</v>
      </c>
      <c r="AK53" s="2">
        <f t="shared" si="27"/>
        <v>1</v>
      </c>
      <c r="AL53" s="2">
        <f t="shared" si="28"/>
        <v>0</v>
      </c>
      <c r="AM53" s="2">
        <f t="shared" si="29"/>
        <v>0</v>
      </c>
      <c r="AN53" s="2">
        <f t="shared" si="30"/>
        <v>1</v>
      </c>
      <c r="AO53" s="2">
        <f t="shared" si="31"/>
        <v>0</v>
      </c>
      <c r="AP53" s="2">
        <f t="shared" si="32"/>
        <v>0</v>
      </c>
      <c r="AQ53" s="2">
        <f t="shared" si="33"/>
        <v>0</v>
      </c>
      <c r="AR53" s="2">
        <f t="shared" si="34"/>
        <v>0</v>
      </c>
      <c r="AS53" s="2">
        <f t="shared" si="35"/>
        <v>0</v>
      </c>
      <c r="AT53" s="2">
        <f t="shared" si="36"/>
        <v>0</v>
      </c>
      <c r="AU53">
        <f t="shared" si="37"/>
        <v>0</v>
      </c>
    </row>
    <row r="54" spans="1:47" x14ac:dyDescent="0.25">
      <c r="A54" s="2" t="s">
        <v>12</v>
      </c>
      <c r="B54" s="2">
        <v>364.3</v>
      </c>
      <c r="C54" s="2">
        <v>148</v>
      </c>
      <c r="D54" s="2">
        <v>575</v>
      </c>
      <c r="E54" s="2" t="s">
        <v>10</v>
      </c>
      <c r="F54" s="2">
        <v>462</v>
      </c>
      <c r="G54" s="2" t="s">
        <v>6</v>
      </c>
      <c r="H54" s="2" t="s">
        <v>5</v>
      </c>
      <c r="I54" s="2" t="s">
        <v>0</v>
      </c>
      <c r="J54" s="2">
        <f t="shared" si="0"/>
        <v>1</v>
      </c>
      <c r="K54" s="2">
        <f t="shared" si="1"/>
        <v>0</v>
      </c>
      <c r="L54" s="2">
        <f t="shared" si="2"/>
        <v>0</v>
      </c>
      <c r="M54" s="2">
        <f t="shared" si="3"/>
        <v>1</v>
      </c>
      <c r="N54" s="2">
        <f t="shared" si="4"/>
        <v>0</v>
      </c>
      <c r="O54" s="2">
        <f t="shared" si="5"/>
        <v>0</v>
      </c>
      <c r="P54" s="2">
        <f t="shared" si="6"/>
        <v>0</v>
      </c>
      <c r="Q54" s="2">
        <f t="shared" si="7"/>
        <v>0</v>
      </c>
      <c r="R54" s="2">
        <f t="shared" si="8"/>
        <v>0</v>
      </c>
      <c r="S54" s="2">
        <f t="shared" si="9"/>
        <v>0</v>
      </c>
      <c r="T54" s="2">
        <f t="shared" si="10"/>
        <v>0</v>
      </c>
      <c r="U54" s="2">
        <f t="shared" si="11"/>
        <v>0</v>
      </c>
      <c r="V54" s="2">
        <f t="shared" si="12"/>
        <v>0</v>
      </c>
      <c r="W54" s="2">
        <f t="shared" si="13"/>
        <v>0</v>
      </c>
      <c r="X54" s="2">
        <f t="shared" si="14"/>
        <v>1</v>
      </c>
      <c r="Y54" s="2">
        <f t="shared" si="15"/>
        <v>0</v>
      </c>
      <c r="Z54" s="2">
        <f t="shared" si="16"/>
        <v>0</v>
      </c>
      <c r="AA54" s="2">
        <f t="shared" si="17"/>
        <v>0</v>
      </c>
      <c r="AB54" s="2">
        <f t="shared" si="18"/>
        <v>0</v>
      </c>
      <c r="AC54" s="2" t="str">
        <f t="shared" si="19"/>
        <v>0</v>
      </c>
      <c r="AD54" s="2">
        <f t="shared" si="20"/>
        <v>1</v>
      </c>
      <c r="AE54" s="2">
        <f t="shared" si="21"/>
        <v>0</v>
      </c>
      <c r="AF54" s="2">
        <f t="shared" si="22"/>
        <v>1</v>
      </c>
      <c r="AG54" s="2" t="str">
        <f t="shared" si="23"/>
        <v>0</v>
      </c>
      <c r="AH54" s="2" t="str">
        <f t="shared" si="24"/>
        <v>0</v>
      </c>
      <c r="AI54" s="2">
        <f t="shared" si="25"/>
        <v>1</v>
      </c>
      <c r="AJ54" s="2">
        <f t="shared" si="26"/>
        <v>0</v>
      </c>
      <c r="AK54" s="2">
        <f t="shared" si="27"/>
        <v>0</v>
      </c>
      <c r="AL54" s="2">
        <f t="shared" si="28"/>
        <v>1</v>
      </c>
      <c r="AM54" s="2">
        <f t="shared" si="29"/>
        <v>0</v>
      </c>
      <c r="AN54" s="2">
        <f t="shared" si="30"/>
        <v>0</v>
      </c>
      <c r="AO54" s="2">
        <f t="shared" si="31"/>
        <v>0</v>
      </c>
      <c r="AP54" s="2">
        <f t="shared" si="32"/>
        <v>0</v>
      </c>
      <c r="AQ54" s="2">
        <f t="shared" si="33"/>
        <v>1</v>
      </c>
      <c r="AR54" s="2">
        <f t="shared" si="34"/>
        <v>0</v>
      </c>
      <c r="AS54" s="2">
        <f t="shared" si="35"/>
        <v>0</v>
      </c>
      <c r="AT54" s="2">
        <f t="shared" si="36"/>
        <v>0</v>
      </c>
      <c r="AU54">
        <f t="shared" si="37"/>
        <v>0</v>
      </c>
    </row>
    <row r="55" spans="1:47" x14ac:dyDescent="0.25">
      <c r="A55" s="2" t="s">
        <v>11</v>
      </c>
      <c r="B55" s="2">
        <v>363.56</v>
      </c>
      <c r="C55" s="2">
        <v>132</v>
      </c>
      <c r="D55" s="2">
        <v>420</v>
      </c>
      <c r="E55" s="2" t="s">
        <v>10</v>
      </c>
      <c r="F55" s="2">
        <v>518</v>
      </c>
      <c r="G55" s="2" t="s">
        <v>9</v>
      </c>
      <c r="H55" s="2" t="s">
        <v>5</v>
      </c>
      <c r="I55" s="2" t="s">
        <v>0</v>
      </c>
      <c r="J55" s="2">
        <f t="shared" si="0"/>
        <v>1</v>
      </c>
      <c r="K55" s="2">
        <f t="shared" si="1"/>
        <v>0</v>
      </c>
      <c r="L55" s="2">
        <f t="shared" si="2"/>
        <v>0</v>
      </c>
      <c r="M55" s="2">
        <f t="shared" si="3"/>
        <v>0</v>
      </c>
      <c r="N55" s="2">
        <f t="shared" si="4"/>
        <v>1</v>
      </c>
      <c r="O55" s="2">
        <f t="shared" si="5"/>
        <v>0</v>
      </c>
      <c r="P55" s="2">
        <f t="shared" si="6"/>
        <v>0</v>
      </c>
      <c r="Q55" s="2">
        <f t="shared" si="7"/>
        <v>0</v>
      </c>
      <c r="R55" s="2">
        <f t="shared" si="8"/>
        <v>0</v>
      </c>
      <c r="S55" s="2">
        <f t="shared" si="9"/>
        <v>0</v>
      </c>
      <c r="T55" s="2">
        <f t="shared" si="10"/>
        <v>0</v>
      </c>
      <c r="U55" s="2">
        <f t="shared" si="11"/>
        <v>0</v>
      </c>
      <c r="V55" s="2">
        <f t="shared" si="12"/>
        <v>0</v>
      </c>
      <c r="W55" s="2">
        <f t="shared" si="13"/>
        <v>0</v>
      </c>
      <c r="X55" s="2">
        <f t="shared" si="14"/>
        <v>0</v>
      </c>
      <c r="Y55" s="2">
        <f t="shared" si="15"/>
        <v>1</v>
      </c>
      <c r="Z55" s="2">
        <f t="shared" si="16"/>
        <v>0</v>
      </c>
      <c r="AA55" s="2">
        <f t="shared" si="17"/>
        <v>0</v>
      </c>
      <c r="AB55" s="2">
        <f t="shared" si="18"/>
        <v>0</v>
      </c>
      <c r="AC55" s="2" t="str">
        <f t="shared" si="19"/>
        <v>0</v>
      </c>
      <c r="AD55" s="2">
        <f t="shared" si="20"/>
        <v>1</v>
      </c>
      <c r="AE55" s="2">
        <f t="shared" si="21"/>
        <v>0</v>
      </c>
      <c r="AF55" s="2" t="str">
        <f t="shared" si="22"/>
        <v>0</v>
      </c>
      <c r="AG55" s="2">
        <f t="shared" si="23"/>
        <v>1</v>
      </c>
      <c r="AH55" s="2" t="str">
        <f t="shared" si="24"/>
        <v>0</v>
      </c>
      <c r="AI55" s="2">
        <f t="shared" si="25"/>
        <v>1</v>
      </c>
      <c r="AJ55" s="2">
        <f t="shared" si="26"/>
        <v>0</v>
      </c>
      <c r="AK55" s="2">
        <f t="shared" si="27"/>
        <v>0</v>
      </c>
      <c r="AL55" s="2">
        <f t="shared" si="28"/>
        <v>1</v>
      </c>
      <c r="AM55" s="2">
        <f t="shared" si="29"/>
        <v>0</v>
      </c>
      <c r="AN55" s="2">
        <f t="shared" si="30"/>
        <v>0</v>
      </c>
      <c r="AO55" s="2">
        <f t="shared" si="31"/>
        <v>0</v>
      </c>
      <c r="AP55" s="2">
        <f t="shared" si="32"/>
        <v>0</v>
      </c>
      <c r="AQ55" s="2">
        <f t="shared" si="33"/>
        <v>0</v>
      </c>
      <c r="AR55" s="2">
        <f t="shared" si="34"/>
        <v>0</v>
      </c>
      <c r="AS55" s="2">
        <f t="shared" si="35"/>
        <v>1</v>
      </c>
      <c r="AT55" s="2">
        <f t="shared" si="36"/>
        <v>0</v>
      </c>
      <c r="AU55">
        <f t="shared" si="37"/>
        <v>0</v>
      </c>
    </row>
    <row r="56" spans="1:47" x14ac:dyDescent="0.25">
      <c r="A56" s="2" t="s">
        <v>8</v>
      </c>
      <c r="B56" s="2">
        <v>362.7</v>
      </c>
      <c r="C56" s="2">
        <v>165</v>
      </c>
      <c r="D56" s="2">
        <v>717</v>
      </c>
      <c r="E56" s="2" t="s">
        <v>3</v>
      </c>
      <c r="F56" s="2">
        <v>534</v>
      </c>
      <c r="G56" s="2" t="s">
        <v>6</v>
      </c>
      <c r="H56" s="2" t="s">
        <v>1</v>
      </c>
      <c r="I56" s="2" t="s">
        <v>0</v>
      </c>
      <c r="J56" s="2">
        <f t="shared" si="0"/>
        <v>1</v>
      </c>
      <c r="K56" s="2">
        <f t="shared" si="1"/>
        <v>0</v>
      </c>
      <c r="L56" s="2">
        <f t="shared" si="2"/>
        <v>0</v>
      </c>
      <c r="M56" s="2">
        <f t="shared" si="3"/>
        <v>0</v>
      </c>
      <c r="N56" s="2">
        <f t="shared" si="4"/>
        <v>0</v>
      </c>
      <c r="O56" s="2">
        <f t="shared" si="5"/>
        <v>0</v>
      </c>
      <c r="P56" s="2">
        <f t="shared" si="6"/>
        <v>0</v>
      </c>
      <c r="Q56" s="2">
        <f t="shared" si="7"/>
        <v>1</v>
      </c>
      <c r="R56" s="2">
        <f t="shared" si="8"/>
        <v>0</v>
      </c>
      <c r="S56" s="2">
        <f t="shared" si="9"/>
        <v>0</v>
      </c>
      <c r="T56" s="2">
        <f t="shared" si="10"/>
        <v>0</v>
      </c>
      <c r="U56" s="2">
        <f t="shared" si="11"/>
        <v>1</v>
      </c>
      <c r="V56" s="2">
        <f t="shared" si="12"/>
        <v>0</v>
      </c>
      <c r="W56" s="2">
        <f t="shared" si="13"/>
        <v>0</v>
      </c>
      <c r="X56" s="2">
        <f t="shared" si="14"/>
        <v>0</v>
      </c>
      <c r="Y56" s="2">
        <f t="shared" si="15"/>
        <v>0</v>
      </c>
      <c r="Z56" s="2">
        <f t="shared" si="16"/>
        <v>0</v>
      </c>
      <c r="AA56" s="2">
        <f t="shared" si="17"/>
        <v>0</v>
      </c>
      <c r="AB56" s="2">
        <f t="shared" si="18"/>
        <v>0</v>
      </c>
      <c r="AC56" s="2">
        <f t="shared" si="19"/>
        <v>1</v>
      </c>
      <c r="AD56" s="2" t="str">
        <f t="shared" si="20"/>
        <v>0</v>
      </c>
      <c r="AE56" s="2">
        <f t="shared" si="21"/>
        <v>0</v>
      </c>
      <c r="AF56" s="2">
        <f t="shared" si="22"/>
        <v>1</v>
      </c>
      <c r="AG56" s="2" t="str">
        <f t="shared" si="23"/>
        <v>0</v>
      </c>
      <c r="AH56" s="2">
        <f t="shared" si="24"/>
        <v>1</v>
      </c>
      <c r="AI56" s="2" t="str">
        <f t="shared" si="25"/>
        <v>0</v>
      </c>
      <c r="AJ56" s="2">
        <f t="shared" si="26"/>
        <v>0</v>
      </c>
      <c r="AK56" s="2">
        <f t="shared" si="27"/>
        <v>1</v>
      </c>
      <c r="AL56" s="2">
        <f t="shared" si="28"/>
        <v>0</v>
      </c>
      <c r="AM56" s="2">
        <f t="shared" si="29"/>
        <v>0</v>
      </c>
      <c r="AN56" s="2">
        <f t="shared" si="30"/>
        <v>0</v>
      </c>
      <c r="AO56" s="2">
        <f t="shared" si="31"/>
        <v>0</v>
      </c>
      <c r="AP56" s="2">
        <f t="shared" si="32"/>
        <v>1</v>
      </c>
      <c r="AQ56" s="2">
        <f t="shared" si="33"/>
        <v>0</v>
      </c>
      <c r="AR56" s="2">
        <f t="shared" si="34"/>
        <v>0</v>
      </c>
      <c r="AS56" s="2">
        <f t="shared" si="35"/>
        <v>0</v>
      </c>
      <c r="AT56" s="2">
        <f t="shared" si="36"/>
        <v>0</v>
      </c>
      <c r="AU56">
        <f t="shared" si="37"/>
        <v>1</v>
      </c>
    </row>
    <row r="57" spans="1:47" x14ac:dyDescent="0.25">
      <c r="A57" s="2" t="s">
        <v>7</v>
      </c>
      <c r="B57" s="2">
        <v>360.3</v>
      </c>
      <c r="C57" s="2">
        <v>165</v>
      </c>
      <c r="D57" s="2">
        <v>639</v>
      </c>
      <c r="E57" s="2" t="s">
        <v>3</v>
      </c>
      <c r="F57" s="2">
        <v>474</v>
      </c>
      <c r="G57" s="2" t="s">
        <v>6</v>
      </c>
      <c r="H57" s="2" t="s">
        <v>5</v>
      </c>
      <c r="I57" s="2" t="s">
        <v>0</v>
      </c>
      <c r="J57" s="2">
        <f t="shared" si="0"/>
        <v>1</v>
      </c>
      <c r="K57" s="2">
        <f t="shared" si="1"/>
        <v>0</v>
      </c>
      <c r="L57" s="2">
        <f t="shared" si="2"/>
        <v>0</v>
      </c>
      <c r="M57" s="2">
        <f t="shared" si="3"/>
        <v>1</v>
      </c>
      <c r="N57" s="2">
        <f t="shared" si="4"/>
        <v>0</v>
      </c>
      <c r="O57" s="2">
        <f t="shared" si="5"/>
        <v>1</v>
      </c>
      <c r="P57" s="2">
        <f t="shared" si="6"/>
        <v>0</v>
      </c>
      <c r="Q57" s="2">
        <f t="shared" si="7"/>
        <v>0</v>
      </c>
      <c r="R57" s="2">
        <f t="shared" si="8"/>
        <v>0</v>
      </c>
      <c r="S57" s="2">
        <f t="shared" si="9"/>
        <v>0</v>
      </c>
      <c r="T57" s="2">
        <f t="shared" si="10"/>
        <v>0</v>
      </c>
      <c r="U57" s="2">
        <f t="shared" si="11"/>
        <v>0</v>
      </c>
      <c r="V57" s="2">
        <f t="shared" si="12"/>
        <v>0</v>
      </c>
      <c r="W57" s="2">
        <f t="shared" si="13"/>
        <v>0</v>
      </c>
      <c r="X57" s="2">
        <f t="shared" si="14"/>
        <v>0</v>
      </c>
      <c r="Y57" s="2">
        <f t="shared" si="15"/>
        <v>0</v>
      </c>
      <c r="Z57" s="2">
        <f t="shared" si="16"/>
        <v>0</v>
      </c>
      <c r="AA57" s="2">
        <f t="shared" si="17"/>
        <v>0</v>
      </c>
      <c r="AB57" s="2">
        <f t="shared" si="18"/>
        <v>0</v>
      </c>
      <c r="AC57" s="2">
        <f t="shared" si="19"/>
        <v>1</v>
      </c>
      <c r="AD57" s="2" t="str">
        <f t="shared" si="20"/>
        <v>0</v>
      </c>
      <c r="AE57" s="2">
        <f t="shared" si="21"/>
        <v>0</v>
      </c>
      <c r="AF57" s="2">
        <f t="shared" si="22"/>
        <v>1</v>
      </c>
      <c r="AG57" s="2" t="str">
        <f t="shared" si="23"/>
        <v>0</v>
      </c>
      <c r="AH57" s="2" t="str">
        <f t="shared" si="24"/>
        <v>0</v>
      </c>
      <c r="AI57" s="2">
        <f t="shared" si="25"/>
        <v>1</v>
      </c>
      <c r="AJ57" s="2">
        <f t="shared" si="26"/>
        <v>1</v>
      </c>
      <c r="AK57" s="2">
        <f t="shared" si="27"/>
        <v>0</v>
      </c>
      <c r="AL57" s="2">
        <f t="shared" si="28"/>
        <v>0</v>
      </c>
      <c r="AM57" s="2">
        <f t="shared" si="29"/>
        <v>0</v>
      </c>
      <c r="AN57" s="2">
        <f t="shared" si="30"/>
        <v>0</v>
      </c>
      <c r="AO57" s="2">
        <f t="shared" si="31"/>
        <v>0</v>
      </c>
      <c r="AP57" s="2">
        <f t="shared" si="32"/>
        <v>1</v>
      </c>
      <c r="AQ57" s="2">
        <f t="shared" si="33"/>
        <v>0</v>
      </c>
      <c r="AR57" s="2">
        <f t="shared" si="34"/>
        <v>0</v>
      </c>
      <c r="AS57" s="2">
        <f t="shared" si="35"/>
        <v>0</v>
      </c>
      <c r="AT57" s="2">
        <f t="shared" si="36"/>
        <v>1</v>
      </c>
      <c r="AU57">
        <f t="shared" si="37"/>
        <v>0</v>
      </c>
    </row>
    <row r="58" spans="1:47" x14ac:dyDescent="0.25">
      <c r="A58" s="2" t="s">
        <v>4</v>
      </c>
      <c r="B58" s="2">
        <v>359</v>
      </c>
      <c r="C58" s="2">
        <v>181</v>
      </c>
      <c r="D58" s="2">
        <v>677</v>
      </c>
      <c r="E58" s="2" t="s">
        <v>3</v>
      </c>
      <c r="F58" s="2">
        <v>501</v>
      </c>
      <c r="G58" s="2" t="s">
        <v>2</v>
      </c>
      <c r="H58" s="2" t="s">
        <v>1</v>
      </c>
      <c r="I58" s="2" t="s">
        <v>0</v>
      </c>
      <c r="J58" s="2">
        <f t="shared" si="0"/>
        <v>1</v>
      </c>
      <c r="K58" s="2">
        <f t="shared" si="1"/>
        <v>0</v>
      </c>
      <c r="L58" s="2">
        <f t="shared" si="2"/>
        <v>0</v>
      </c>
      <c r="M58" s="2">
        <f t="shared" si="3"/>
        <v>0</v>
      </c>
      <c r="N58" s="2">
        <f t="shared" si="4"/>
        <v>0</v>
      </c>
      <c r="O58" s="2">
        <f t="shared" si="5"/>
        <v>0</v>
      </c>
      <c r="P58" s="2">
        <f t="shared" si="6"/>
        <v>1</v>
      </c>
      <c r="Q58" s="2">
        <f t="shared" si="7"/>
        <v>0</v>
      </c>
      <c r="R58" s="2">
        <f t="shared" si="8"/>
        <v>0</v>
      </c>
      <c r="S58" s="2">
        <f t="shared" si="9"/>
        <v>0</v>
      </c>
      <c r="T58" s="2">
        <f t="shared" si="10"/>
        <v>1</v>
      </c>
      <c r="U58" s="2">
        <f t="shared" si="11"/>
        <v>0</v>
      </c>
      <c r="V58" s="2">
        <f t="shared" si="12"/>
        <v>0</v>
      </c>
      <c r="W58" s="2">
        <f t="shared" si="13"/>
        <v>0</v>
      </c>
      <c r="X58" s="2">
        <f t="shared" si="14"/>
        <v>0</v>
      </c>
      <c r="Y58" s="2">
        <f t="shared" si="15"/>
        <v>0</v>
      </c>
      <c r="Z58" s="2">
        <f t="shared" si="16"/>
        <v>0</v>
      </c>
      <c r="AA58" s="2">
        <f t="shared" si="17"/>
        <v>0</v>
      </c>
      <c r="AB58" s="2">
        <f t="shared" si="18"/>
        <v>0</v>
      </c>
      <c r="AC58" s="2">
        <f t="shared" si="19"/>
        <v>1</v>
      </c>
      <c r="AD58" s="2" t="str">
        <f t="shared" si="20"/>
        <v>0</v>
      </c>
      <c r="AE58" s="2">
        <f t="shared" si="21"/>
        <v>1</v>
      </c>
      <c r="AF58" s="2" t="str">
        <f t="shared" si="22"/>
        <v>0</v>
      </c>
      <c r="AG58" s="2" t="str">
        <f t="shared" si="23"/>
        <v>0</v>
      </c>
      <c r="AH58" s="2">
        <f t="shared" si="24"/>
        <v>1</v>
      </c>
      <c r="AI58" s="2" t="str">
        <f t="shared" si="25"/>
        <v>0</v>
      </c>
      <c r="AJ58" s="2">
        <f t="shared" si="26"/>
        <v>0</v>
      </c>
      <c r="AK58" s="2">
        <f t="shared" si="27"/>
        <v>1</v>
      </c>
      <c r="AL58" s="2">
        <f t="shared" si="28"/>
        <v>0</v>
      </c>
      <c r="AM58" s="2">
        <f t="shared" si="29"/>
        <v>0</v>
      </c>
      <c r="AN58" s="2">
        <f t="shared" si="30"/>
        <v>1</v>
      </c>
      <c r="AO58" s="2">
        <f t="shared" si="31"/>
        <v>0</v>
      </c>
      <c r="AP58" s="2">
        <f t="shared" si="32"/>
        <v>0</v>
      </c>
      <c r="AQ58" s="2">
        <f t="shared" si="33"/>
        <v>0</v>
      </c>
      <c r="AR58" s="2">
        <f t="shared" si="34"/>
        <v>0</v>
      </c>
      <c r="AS58" s="2">
        <f t="shared" si="35"/>
        <v>0</v>
      </c>
      <c r="AT58" s="2">
        <f t="shared" si="36"/>
        <v>0</v>
      </c>
      <c r="AU58">
        <f t="shared" si="37"/>
        <v>0</v>
      </c>
    </row>
    <row r="59" spans="1:47" x14ac:dyDescent="0.25">
      <c r="A59" s="1"/>
      <c r="B59" s="1"/>
      <c r="C59" s="1"/>
    </row>
    <row r="60" spans="1:47" x14ac:dyDescent="0.25">
      <c r="A60" s="1"/>
      <c r="B60" s="1"/>
      <c r="C60" s="1"/>
    </row>
    <row r="61" spans="1:47" x14ac:dyDescent="0.25">
      <c r="A61" s="1"/>
      <c r="B61" s="1"/>
      <c r="C61" s="1"/>
    </row>
    <row r="62" spans="1:47" x14ac:dyDescent="0.25">
      <c r="A62" s="1"/>
      <c r="B62" s="1"/>
      <c r="C62" s="1"/>
    </row>
    <row r="63" spans="1:47" x14ac:dyDescent="0.25">
      <c r="A63" s="1"/>
      <c r="B63" s="1"/>
      <c r="C63" s="1"/>
    </row>
    <row r="64" spans="1:47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Israel</cp:lastModifiedBy>
  <dcterms:created xsi:type="dcterms:W3CDTF">2014-04-10T03:10:20Z</dcterms:created>
  <dcterms:modified xsi:type="dcterms:W3CDTF">2014-04-12T19:10:48Z</dcterms:modified>
</cp:coreProperties>
</file>